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root\groupshares\IERG\2019-2020\Development\Betty\20SEP\20SEPXXA-ERiek (Disaggregated Data Party)\Working\"/>
    </mc:Choice>
  </mc:AlternateContent>
  <bookViews>
    <workbookView xWindow="120" yWindow="90" windowWidth="23895" windowHeight="14535"/>
  </bookViews>
  <sheets>
    <sheet name="Q6" sheetId="3" r:id="rId1"/>
  </sheets>
  <calcPr calcId="162913"/>
</workbook>
</file>

<file path=xl/calcChain.xml><?xml version="1.0" encoding="utf-8"?>
<calcChain xmlns="http://schemas.openxmlformats.org/spreadsheetml/2006/main">
  <c r="I9" i="3" l="1"/>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alcChain>
</file>

<file path=xl/sharedStrings.xml><?xml version="1.0" encoding="utf-8"?>
<sst xmlns="http://schemas.openxmlformats.org/spreadsheetml/2006/main" count="120" uniqueCount="44">
  <si>
    <t>2017/2</t>
  </si>
  <si>
    <t>FT</t>
  </si>
  <si>
    <t>AA.PSYSO</t>
  </si>
  <si>
    <t>2018/1</t>
  </si>
  <si>
    <t>AA.ADMJU</t>
  </si>
  <si>
    <t>2016/1</t>
  </si>
  <si>
    <t>PT</t>
  </si>
  <si>
    <t>2016/3</t>
  </si>
  <si>
    <t>AA.EDSEC</t>
  </si>
  <si>
    <t>2016/2</t>
  </si>
  <si>
    <t>AAS.ECE</t>
  </si>
  <si>
    <t>2017/1</t>
  </si>
  <si>
    <t>2015/3</t>
  </si>
  <si>
    <t>AA.AGRIC</t>
  </si>
  <si>
    <t>AA.EDELM</t>
  </si>
  <si>
    <t>AA.EDECE</t>
  </si>
  <si>
    <t>2017/3</t>
  </si>
  <si>
    <t>AS.ENGIN</t>
  </si>
  <si>
    <t>AA.EXW</t>
  </si>
  <si>
    <t>AAS.ADMJU</t>
  </si>
  <si>
    <t>AA.AJSLE</t>
  </si>
  <si>
    <t>AA.ADMJU Total</t>
  </si>
  <si>
    <t>AA.AGRIC Total</t>
  </si>
  <si>
    <t>AA.AJSLE Total</t>
  </si>
  <si>
    <t>AA.EDECE Total</t>
  </si>
  <si>
    <t>AA.EDELM Total</t>
  </si>
  <si>
    <t>AA.EDSEC Total</t>
  </si>
  <si>
    <t>AA.EXW Total</t>
  </si>
  <si>
    <t>AA.PSYSO Total</t>
  </si>
  <si>
    <t>AAS.ADMJU Total</t>
  </si>
  <si>
    <t>AAS.ECE Total</t>
  </si>
  <si>
    <t>AS.ENGIN Total</t>
  </si>
  <si>
    <t>Declared Program ID</t>
  </si>
  <si>
    <t>Start Term</t>
  </si>
  <si>
    <t>Total</t>
  </si>
  <si>
    <t>N</t>
  </si>
  <si>
    <t>%</t>
  </si>
  <si>
    <t>Q6 - How many students complete 3 courses in their identified program of study during their 1st year?</t>
  </si>
  <si>
    <t>Total number of First-time, Declared Major students and number and percentage that completed 3 courses in declared program within their 1st year</t>
  </si>
  <si>
    <r>
      <t>Total N</t>
    </r>
    <r>
      <rPr>
        <b/>
        <vertAlign val="superscript"/>
        <sz val="11"/>
        <color theme="1"/>
        <rFont val="Calibri"/>
        <family val="2"/>
        <scheme val="minor"/>
      </rPr>
      <t>1</t>
    </r>
    <r>
      <rPr>
        <b/>
        <sz val="11"/>
        <color theme="1"/>
        <rFont val="Calibri"/>
        <family val="2"/>
        <scheme val="minor"/>
      </rPr>
      <t xml:space="preserve"> Students</t>
    </r>
  </si>
  <si>
    <t>Data Source(s): Colleague</t>
  </si>
  <si>
    <r>
      <rPr>
        <vertAlign val="superscript"/>
        <sz val="11"/>
        <color theme="1"/>
        <rFont val="Calibri"/>
        <family val="2"/>
        <scheme val="minor"/>
      </rPr>
      <t>2</t>
    </r>
    <r>
      <rPr>
        <sz val="11"/>
        <color theme="1"/>
        <rFont val="Calibri"/>
        <family val="2"/>
        <scheme val="minor"/>
      </rPr>
      <t>Completed 3  courses in declared program within 1st year are those students who completed at least 3 declared program courses with grades of A, B, C, D, or CR within first year</t>
    </r>
  </si>
  <si>
    <r>
      <t>Completed 3 Courses in Declared Program within 1st Year</t>
    </r>
    <r>
      <rPr>
        <b/>
        <vertAlign val="superscript"/>
        <sz val="11"/>
        <color theme="1"/>
        <rFont val="Calibri"/>
        <family val="2"/>
        <scheme val="minor"/>
      </rPr>
      <t>2</t>
    </r>
  </si>
  <si>
    <r>
      <rPr>
        <vertAlign val="superscript"/>
        <sz val="11"/>
        <color theme="1"/>
        <rFont val="Calibri"/>
        <family val="2"/>
        <scheme val="minor"/>
      </rPr>
      <t>1</t>
    </r>
    <r>
      <rPr>
        <sz val="11"/>
        <color theme="1"/>
        <rFont val="Calibri"/>
        <family val="2"/>
        <scheme val="minor"/>
      </rPr>
      <t>Number of students (N) is unduplicated within each major.  Each student was counted once within each major but may be counted again in another major.  Students may have declared more than one program.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</si>
</sst>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style="medium">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diagonal/>
    </border>
    <border>
      <left style="thin">
        <color auto="1"/>
      </left>
      <right style="thin">
        <color auto="1"/>
      </right>
      <top/>
      <bottom style="thin">
        <color theme="0" tint="-0.24994659260841701"/>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auto="1"/>
      </right>
      <top/>
      <bottom style="medium">
        <color auto="1"/>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medium">
        <color auto="1"/>
      </bottom>
      <diagonal/>
    </border>
    <border>
      <left style="medium">
        <color indexed="64"/>
      </left>
      <right style="thin">
        <color auto="1"/>
      </right>
      <top style="thin">
        <color indexed="64"/>
      </top>
      <bottom style="thin">
        <color auto="1"/>
      </bottom>
      <diagonal/>
    </border>
    <border>
      <left style="thin">
        <color auto="1"/>
      </left>
      <right/>
      <top style="medium">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top style="thin">
        <color theme="0" tint="-0.24994659260841701"/>
      </top>
      <bottom/>
      <diagonal/>
    </border>
    <border>
      <left style="thin">
        <color auto="1"/>
      </left>
      <right/>
      <top/>
      <bottom style="thin">
        <color theme="0" tint="-0.24994659260841701"/>
      </bottom>
      <diagonal/>
    </border>
    <border>
      <left style="medium">
        <color indexed="64"/>
      </left>
      <right/>
      <top style="thin">
        <color indexed="64"/>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style="thin">
        <color auto="1"/>
      </right>
      <top/>
      <bottom style="medium">
        <color auto="1"/>
      </bottom>
      <diagonal/>
    </border>
    <border>
      <left style="medium">
        <color indexed="64"/>
      </left>
      <right style="thin">
        <color auto="1"/>
      </right>
      <top style="medium">
        <color auto="1"/>
      </top>
      <bottom style="thin">
        <color theme="0" tint="-0.24994659260841701"/>
      </bottom>
      <diagonal/>
    </border>
    <border>
      <left style="medium">
        <color indexed="64"/>
      </left>
      <right style="thin">
        <color auto="1"/>
      </right>
      <top style="thin">
        <color theme="0" tint="-0.24994659260841701"/>
      </top>
      <bottom style="thin">
        <color theme="0" tint="-0.24994659260841701"/>
      </bottom>
      <diagonal/>
    </border>
    <border>
      <left style="medium">
        <color indexed="64"/>
      </left>
      <right style="thin">
        <color auto="1"/>
      </right>
      <top style="thin">
        <color theme="0" tint="-0.24994659260841701"/>
      </top>
      <bottom/>
      <diagonal/>
    </border>
    <border>
      <left style="medium">
        <color indexed="64"/>
      </left>
      <right style="thin">
        <color auto="1"/>
      </right>
      <top/>
      <bottom style="thin">
        <color theme="0" tint="-0.24994659260841701"/>
      </bottom>
      <diagonal/>
    </border>
    <border>
      <left style="double">
        <color indexed="64"/>
      </left>
      <right style="thin">
        <color auto="1"/>
      </right>
      <top style="thin">
        <color indexed="64"/>
      </top>
      <bottom style="thin">
        <color auto="1"/>
      </bottom>
      <diagonal/>
    </border>
    <border>
      <left/>
      <right/>
      <top style="thin">
        <color indexed="64"/>
      </top>
      <bottom style="thin">
        <color indexed="64"/>
      </bottom>
      <diagonal/>
    </border>
    <border>
      <left style="thin">
        <color auto="1"/>
      </left>
      <right/>
      <top/>
      <bottom style="medium">
        <color auto="1"/>
      </bottom>
      <diagonal/>
    </border>
    <border>
      <left style="double">
        <color indexed="64"/>
      </left>
      <right/>
      <top style="thin">
        <color indexed="64"/>
      </top>
      <bottom style="thin">
        <color indexed="64"/>
      </bottom>
      <diagonal/>
    </border>
    <border>
      <left style="double">
        <color indexed="64"/>
      </left>
      <right style="thin">
        <color auto="1"/>
      </right>
      <top/>
      <bottom style="medium">
        <color auto="1"/>
      </bottom>
      <diagonal/>
    </border>
    <border>
      <left style="double">
        <color indexed="64"/>
      </left>
      <right style="thin">
        <color auto="1"/>
      </right>
      <top style="medium">
        <color auto="1"/>
      </top>
      <bottom style="thin">
        <color theme="0" tint="-0.24994659260841701"/>
      </bottom>
      <diagonal/>
    </border>
    <border>
      <left style="double">
        <color indexed="64"/>
      </left>
      <right style="thin">
        <color auto="1"/>
      </right>
      <top style="thin">
        <color theme="0" tint="-0.24994659260841701"/>
      </top>
      <bottom style="thin">
        <color theme="0" tint="-0.24994659260841701"/>
      </bottom>
      <diagonal/>
    </border>
    <border>
      <left style="double">
        <color indexed="64"/>
      </left>
      <right style="thin">
        <color auto="1"/>
      </right>
      <top style="thin">
        <color theme="0" tint="-0.24994659260841701"/>
      </top>
      <bottom/>
      <diagonal/>
    </border>
    <border>
      <left style="double">
        <color indexed="64"/>
      </left>
      <right style="thin">
        <color auto="1"/>
      </right>
      <top/>
      <bottom style="thin">
        <color theme="0" tint="-0.24994659260841701"/>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0" fontId="0" fillId="3" borderId="0" xfId="0" applyFill="1"/>
    <xf numFmtId="0" fontId="0" fillId="3" borderId="5" xfId="0" applyFill="1" applyBorder="1"/>
    <xf numFmtId="0" fontId="0" fillId="3" borderId="6" xfId="0" applyFill="1" applyBorder="1"/>
    <xf numFmtId="0" fontId="0" fillId="3" borderId="7" xfId="0" applyFill="1" applyBorder="1"/>
    <xf numFmtId="3" fontId="0" fillId="3" borderId="7" xfId="0" applyNumberFormat="1" applyFill="1" applyBorder="1"/>
    <xf numFmtId="0" fontId="0" fillId="3" borderId="8" xfId="0" applyFill="1" applyBorder="1"/>
    <xf numFmtId="3" fontId="0" fillId="3" borderId="8" xfId="0" applyNumberFormat="1" applyFill="1" applyBorder="1"/>
    <xf numFmtId="0" fontId="2" fillId="3" borderId="0" xfId="0" applyFont="1" applyFill="1"/>
    <xf numFmtId="0" fontId="0" fillId="3" borderId="9" xfId="0" applyFill="1" applyBorder="1"/>
    <xf numFmtId="3" fontId="0" fillId="3" borderId="9" xfId="0" applyNumberFormat="1" applyFill="1" applyBorder="1"/>
    <xf numFmtId="0" fontId="0" fillId="3" borderId="10" xfId="0" applyFill="1" applyBorder="1"/>
    <xf numFmtId="3" fontId="0" fillId="3" borderId="10" xfId="0" applyNumberFormat="1" applyFill="1" applyBorder="1"/>
    <xf numFmtId="0" fontId="2" fillId="2" borderId="11" xfId="0" applyFont="1" applyFill="1" applyBorder="1"/>
    <xf numFmtId="0" fontId="2" fillId="2" borderId="12" xfId="0" applyFont="1" applyFill="1" applyBorder="1"/>
    <xf numFmtId="3" fontId="2" fillId="2" borderId="1" xfId="0" applyNumberFormat="1" applyFont="1" applyFill="1" applyBorder="1"/>
    <xf numFmtId="0" fontId="2" fillId="4" borderId="14" xfId="0" applyFont="1" applyFill="1" applyBorder="1" applyAlignment="1">
      <alignment horizontal="center" wrapText="1"/>
    </xf>
    <xf numFmtId="0" fontId="2" fillId="4" borderId="15"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2" fillId="4" borderId="13" xfId="0" applyFont="1" applyFill="1" applyBorder="1" applyAlignment="1">
      <alignment horizontal="center"/>
    </xf>
    <xf numFmtId="0" fontId="2" fillId="4" borderId="2" xfId="0" applyFont="1" applyFill="1" applyBorder="1"/>
    <xf numFmtId="0" fontId="2" fillId="4" borderId="11" xfId="0" applyFont="1" applyFill="1" applyBorder="1"/>
    <xf numFmtId="0" fontId="2" fillId="4" borderId="12" xfId="0" applyFont="1" applyFill="1" applyBorder="1"/>
    <xf numFmtId="3" fontId="2" fillId="4" borderId="1" xfId="0" applyNumberFormat="1" applyFont="1" applyFill="1" applyBorder="1"/>
    <xf numFmtId="0" fontId="2" fillId="4" borderId="11" xfId="0" applyFont="1" applyFill="1" applyBorder="1" applyAlignment="1">
      <alignment horizontal="center"/>
    </xf>
    <xf numFmtId="0" fontId="2" fillId="4" borderId="12" xfId="0" applyFont="1" applyFill="1" applyBorder="1" applyAlignment="1">
      <alignment horizontal="center"/>
    </xf>
    <xf numFmtId="9" fontId="0" fillId="3" borderId="7" xfId="1" applyFont="1" applyFill="1" applyBorder="1"/>
    <xf numFmtId="9" fontId="0" fillId="3" borderId="8" xfId="1" applyFont="1" applyFill="1" applyBorder="1"/>
    <xf numFmtId="9" fontId="0" fillId="3" borderId="9" xfId="1" applyFont="1" applyFill="1" applyBorder="1"/>
    <xf numFmtId="9" fontId="2" fillId="4" borderId="1" xfId="1" applyFont="1" applyFill="1" applyBorder="1"/>
    <xf numFmtId="9" fontId="0" fillId="3" borderId="10" xfId="1" applyFont="1" applyFill="1" applyBorder="1"/>
    <xf numFmtId="9" fontId="2" fillId="2" borderId="1" xfId="1" applyFont="1" applyFill="1" applyBorder="1"/>
    <xf numFmtId="0" fontId="2" fillId="4" borderId="12" xfId="0" applyFont="1" applyFill="1" applyBorder="1" applyAlignment="1">
      <alignment horizontal="center" wrapText="1"/>
    </xf>
    <xf numFmtId="3" fontId="0" fillId="3" borderId="18" xfId="0" applyNumberFormat="1" applyFill="1" applyBorder="1"/>
    <xf numFmtId="3" fontId="0" fillId="3" borderId="19" xfId="0" applyNumberFormat="1" applyFill="1" applyBorder="1"/>
    <xf numFmtId="3" fontId="0" fillId="3" borderId="20" xfId="0" applyNumberFormat="1" applyFill="1" applyBorder="1"/>
    <xf numFmtId="3" fontId="2" fillId="4" borderId="11" xfId="0" applyNumberFormat="1" applyFont="1" applyFill="1" applyBorder="1"/>
    <xf numFmtId="3" fontId="0" fillId="3" borderId="21" xfId="0" applyNumberFormat="1" applyFill="1" applyBorder="1"/>
    <xf numFmtId="3" fontId="2" fillId="2" borderId="11" xfId="0" applyNumberFormat="1" applyFont="1" applyFill="1" applyBorder="1"/>
    <xf numFmtId="0" fontId="2" fillId="4" borderId="22" xfId="0" applyFont="1" applyFill="1" applyBorder="1" applyAlignment="1">
      <alignment horizontal="center" wrapText="1"/>
    </xf>
    <xf numFmtId="0" fontId="2" fillId="4" borderId="23" xfId="0" applyFont="1" applyFill="1" applyBorder="1" applyAlignment="1">
      <alignment horizontal="center" wrapText="1"/>
    </xf>
    <xf numFmtId="0" fontId="2" fillId="4" borderId="24" xfId="0" applyFont="1" applyFill="1" applyBorder="1" applyAlignment="1">
      <alignment horizontal="center"/>
    </xf>
    <xf numFmtId="0" fontId="2" fillId="4" borderId="25" xfId="0" applyFont="1" applyFill="1" applyBorder="1" applyAlignment="1">
      <alignment horizontal="center"/>
    </xf>
    <xf numFmtId="3" fontId="0" fillId="3" borderId="26" xfId="0" applyNumberFormat="1" applyFill="1" applyBorder="1"/>
    <xf numFmtId="3" fontId="0" fillId="3" borderId="27" xfId="0" applyNumberFormat="1" applyFill="1" applyBorder="1"/>
    <xf numFmtId="3" fontId="0" fillId="3" borderId="28" xfId="0" applyNumberFormat="1" applyFill="1" applyBorder="1"/>
    <xf numFmtId="3" fontId="2" fillId="4" borderId="17" xfId="0" applyNumberFormat="1" applyFont="1" applyFill="1" applyBorder="1"/>
    <xf numFmtId="3" fontId="0" fillId="3" borderId="29" xfId="0" applyNumberFormat="1" applyFill="1" applyBorder="1"/>
    <xf numFmtId="3" fontId="2" fillId="2" borderId="17" xfId="0" applyNumberFormat="1" applyFont="1" applyFill="1" applyBorder="1"/>
    <xf numFmtId="0" fontId="2" fillId="3" borderId="0" xfId="0" applyFont="1" applyFill="1" applyAlignment="1">
      <alignment horizontal="left" wrapText="1"/>
    </xf>
    <xf numFmtId="0" fontId="2" fillId="4" borderId="16" xfId="0" applyFont="1" applyFill="1" applyBorder="1" applyAlignment="1">
      <alignment wrapText="1"/>
    </xf>
    <xf numFmtId="0" fontId="2" fillId="4" borderId="31" xfId="0" applyFont="1" applyFill="1" applyBorder="1" applyAlignment="1">
      <alignment horizontal="center"/>
    </xf>
    <xf numFmtId="0" fontId="2" fillId="4" borderId="32" xfId="0" applyFont="1" applyFill="1" applyBorder="1" applyAlignment="1">
      <alignment horizontal="center"/>
    </xf>
    <xf numFmtId="9" fontId="0" fillId="3" borderId="18" xfId="1" applyFont="1" applyFill="1" applyBorder="1"/>
    <xf numFmtId="9" fontId="0" fillId="3" borderId="19" xfId="1" applyFont="1" applyFill="1" applyBorder="1"/>
    <xf numFmtId="9" fontId="0" fillId="3" borderId="20" xfId="1" applyFont="1" applyFill="1" applyBorder="1"/>
    <xf numFmtId="9" fontId="2" fillId="4" borderId="11" xfId="1" applyFont="1" applyFill="1" applyBorder="1"/>
    <xf numFmtId="9" fontId="0" fillId="3" borderId="21" xfId="1" applyFont="1" applyFill="1" applyBorder="1"/>
    <xf numFmtId="9" fontId="2" fillId="2" borderId="11" xfId="1" applyFont="1" applyFill="1" applyBorder="1"/>
    <xf numFmtId="0" fontId="2" fillId="4" borderId="33" xfId="0" applyFont="1" applyFill="1" applyBorder="1" applyAlignment="1">
      <alignment horizontal="center" wrapText="1"/>
    </xf>
    <xf numFmtId="0" fontId="2" fillId="4" borderId="34" xfId="0" applyFont="1" applyFill="1" applyBorder="1" applyAlignment="1">
      <alignment horizontal="center"/>
    </xf>
    <xf numFmtId="3" fontId="0" fillId="3" borderId="35" xfId="0" applyNumberFormat="1" applyFill="1" applyBorder="1"/>
    <xf numFmtId="3" fontId="0" fillId="3" borderId="36" xfId="0" applyNumberFormat="1" applyFill="1" applyBorder="1"/>
    <xf numFmtId="3" fontId="0" fillId="3" borderId="37" xfId="0" applyNumberFormat="1" applyFill="1" applyBorder="1"/>
    <xf numFmtId="3" fontId="2" fillId="4" borderId="30" xfId="0" applyNumberFormat="1" applyFont="1" applyFill="1" applyBorder="1"/>
    <xf numFmtId="3" fontId="0" fillId="3" borderId="38" xfId="0" applyNumberFormat="1" applyFill="1" applyBorder="1"/>
    <xf numFmtId="3" fontId="2" fillId="2" borderId="30" xfId="0" applyNumberFormat="1" applyFont="1" applyFill="1" applyBorder="1"/>
    <xf numFmtId="0" fontId="0" fillId="3" borderId="0" xfId="0" applyFill="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workbookViewId="0">
      <selection activeCell="F111" sqref="F111"/>
    </sheetView>
  </sheetViews>
  <sheetFormatPr defaultRowHeight="15" x14ac:dyDescent="0.25"/>
  <cols>
    <col min="1" max="1" width="19.28515625" bestFit="1" customWidth="1"/>
    <col min="2" max="2" width="10.140625" bestFit="1" customWidth="1"/>
  </cols>
  <sheetData>
    <row r="1" spans="1:9" x14ac:dyDescent="0.25">
      <c r="A1" s="8" t="s">
        <v>37</v>
      </c>
      <c r="B1" s="1"/>
      <c r="C1" s="1"/>
      <c r="D1" s="1"/>
      <c r="E1" s="1"/>
      <c r="F1" s="1"/>
      <c r="G1" s="1"/>
      <c r="H1" s="1"/>
      <c r="I1" s="1"/>
    </row>
    <row r="2" spans="1:9" x14ac:dyDescent="0.25">
      <c r="A2" s="8"/>
      <c r="B2" s="1"/>
      <c r="C2" s="1"/>
      <c r="D2" s="1"/>
      <c r="E2" s="1"/>
      <c r="F2" s="1"/>
      <c r="G2" s="1"/>
      <c r="H2" s="1"/>
      <c r="I2" s="1"/>
    </row>
    <row r="3" spans="1:9" x14ac:dyDescent="0.25">
      <c r="A3" s="50" t="s">
        <v>38</v>
      </c>
      <c r="B3" s="50"/>
      <c r="C3" s="50"/>
      <c r="D3" s="50"/>
      <c r="E3" s="50"/>
      <c r="F3" s="50"/>
      <c r="G3" s="50"/>
      <c r="H3" s="50"/>
      <c r="I3" s="50"/>
    </row>
    <row r="4" spans="1:9" x14ac:dyDescent="0.25">
      <c r="A4" s="50"/>
      <c r="B4" s="50"/>
      <c r="C4" s="50"/>
      <c r="D4" s="50"/>
      <c r="E4" s="50"/>
      <c r="F4" s="50"/>
      <c r="G4" s="50"/>
      <c r="H4" s="50"/>
      <c r="I4" s="50"/>
    </row>
    <row r="5" spans="1:9" ht="15" customHeight="1" x14ac:dyDescent="0.25">
      <c r="A5" s="1"/>
      <c r="B5" s="1"/>
      <c r="C5" s="1"/>
      <c r="D5" s="40" t="s">
        <v>42</v>
      </c>
      <c r="E5" s="16"/>
      <c r="F5" s="16"/>
      <c r="G5" s="16"/>
      <c r="H5" s="16"/>
      <c r="I5" s="17"/>
    </row>
    <row r="6" spans="1:9" x14ac:dyDescent="0.25">
      <c r="A6" s="1"/>
      <c r="B6" s="1"/>
      <c r="C6" s="1"/>
      <c r="D6" s="41"/>
      <c r="E6" s="18"/>
      <c r="F6" s="18"/>
      <c r="G6" s="18"/>
      <c r="H6" s="18"/>
      <c r="I6" s="19"/>
    </row>
    <row r="7" spans="1:9" x14ac:dyDescent="0.25">
      <c r="A7" s="1"/>
      <c r="B7" s="1"/>
      <c r="C7" s="1"/>
      <c r="D7" s="42" t="s">
        <v>1</v>
      </c>
      <c r="E7" s="26"/>
      <c r="F7" s="25" t="s">
        <v>6</v>
      </c>
      <c r="G7" s="52"/>
      <c r="H7" s="60" t="s">
        <v>34</v>
      </c>
      <c r="I7" s="33"/>
    </row>
    <row r="8" spans="1:9" ht="33" thickBot="1" x14ac:dyDescent="0.3">
      <c r="A8" s="21" t="s">
        <v>32</v>
      </c>
      <c r="B8" s="21" t="s">
        <v>33</v>
      </c>
      <c r="C8" s="51" t="s">
        <v>39</v>
      </c>
      <c r="D8" s="43" t="s">
        <v>35</v>
      </c>
      <c r="E8" s="20" t="s">
        <v>36</v>
      </c>
      <c r="F8" s="20" t="s">
        <v>35</v>
      </c>
      <c r="G8" s="53" t="s">
        <v>36</v>
      </c>
      <c r="H8" s="61" t="s">
        <v>35</v>
      </c>
      <c r="I8" s="20" t="s">
        <v>36</v>
      </c>
    </row>
    <row r="9" spans="1:9" x14ac:dyDescent="0.25">
      <c r="A9" s="2" t="s">
        <v>4</v>
      </c>
      <c r="B9" s="4" t="s">
        <v>12</v>
      </c>
      <c r="C9" s="34">
        <v>2</v>
      </c>
      <c r="D9" s="44"/>
      <c r="E9" s="27">
        <f>D9/C9</f>
        <v>0</v>
      </c>
      <c r="F9" s="5">
        <v>2</v>
      </c>
      <c r="G9" s="54">
        <f>F9/C9</f>
        <v>1</v>
      </c>
      <c r="H9" s="62">
        <v>2</v>
      </c>
      <c r="I9" s="27">
        <f>H9/C9</f>
        <v>1</v>
      </c>
    </row>
    <row r="10" spans="1:9" x14ac:dyDescent="0.25">
      <c r="A10" s="3"/>
      <c r="B10" s="6" t="s">
        <v>5</v>
      </c>
      <c r="C10" s="35">
        <v>45</v>
      </c>
      <c r="D10" s="45">
        <v>11</v>
      </c>
      <c r="E10" s="28">
        <f t="shared" ref="E10:E73" si="0">D10/C10</f>
        <v>0.24444444444444444</v>
      </c>
      <c r="F10" s="7">
        <v>2</v>
      </c>
      <c r="G10" s="55">
        <f t="shared" ref="G10:I73" si="1">F10/C10</f>
        <v>4.4444444444444446E-2</v>
      </c>
      <c r="H10" s="63">
        <v>13</v>
      </c>
      <c r="I10" s="28">
        <f t="shared" ref="I10:I73" si="2">H10/C10</f>
        <v>0.28888888888888886</v>
      </c>
    </row>
    <row r="11" spans="1:9" x14ac:dyDescent="0.25">
      <c r="A11" s="3"/>
      <c r="B11" s="6" t="s">
        <v>9</v>
      </c>
      <c r="C11" s="35">
        <v>5</v>
      </c>
      <c r="D11" s="45">
        <v>2</v>
      </c>
      <c r="E11" s="28">
        <f t="shared" si="0"/>
        <v>0.4</v>
      </c>
      <c r="F11" s="7">
        <v>1</v>
      </c>
      <c r="G11" s="55">
        <f t="shared" si="1"/>
        <v>0.2</v>
      </c>
      <c r="H11" s="63">
        <v>3</v>
      </c>
      <c r="I11" s="28">
        <f t="shared" si="2"/>
        <v>0.6</v>
      </c>
    </row>
    <row r="12" spans="1:9" x14ac:dyDescent="0.25">
      <c r="A12" s="3"/>
      <c r="B12" s="6" t="s">
        <v>7</v>
      </c>
      <c r="C12" s="35">
        <v>7</v>
      </c>
      <c r="D12" s="45">
        <v>1</v>
      </c>
      <c r="E12" s="28">
        <f t="shared" si="0"/>
        <v>0.14285714285714285</v>
      </c>
      <c r="F12" s="7">
        <v>5</v>
      </c>
      <c r="G12" s="55">
        <f t="shared" si="1"/>
        <v>0.7142857142857143</v>
      </c>
      <c r="H12" s="63">
        <v>6</v>
      </c>
      <c r="I12" s="28">
        <f t="shared" si="2"/>
        <v>0.8571428571428571</v>
      </c>
    </row>
    <row r="13" spans="1:9" x14ac:dyDescent="0.25">
      <c r="A13" s="3"/>
      <c r="B13" s="6" t="s">
        <v>11</v>
      </c>
      <c r="C13" s="35">
        <v>62</v>
      </c>
      <c r="D13" s="45">
        <v>12</v>
      </c>
      <c r="E13" s="28">
        <f t="shared" si="0"/>
        <v>0.19354838709677419</v>
      </c>
      <c r="F13" s="7">
        <v>4</v>
      </c>
      <c r="G13" s="55">
        <f t="shared" si="1"/>
        <v>6.4516129032258063E-2</v>
      </c>
      <c r="H13" s="63">
        <v>16</v>
      </c>
      <c r="I13" s="28">
        <f t="shared" si="2"/>
        <v>0.25806451612903225</v>
      </c>
    </row>
    <row r="14" spans="1:9" x14ac:dyDescent="0.25">
      <c r="A14" s="3"/>
      <c r="B14" s="6" t="s">
        <v>0</v>
      </c>
      <c r="C14" s="35">
        <v>7</v>
      </c>
      <c r="D14" s="45">
        <v>2</v>
      </c>
      <c r="E14" s="28">
        <f t="shared" si="0"/>
        <v>0.2857142857142857</v>
      </c>
      <c r="F14" s="7"/>
      <c r="G14" s="55">
        <f t="shared" si="1"/>
        <v>0</v>
      </c>
      <c r="H14" s="63">
        <v>2</v>
      </c>
      <c r="I14" s="28">
        <f t="shared" si="2"/>
        <v>0.2857142857142857</v>
      </c>
    </row>
    <row r="15" spans="1:9" x14ac:dyDescent="0.25">
      <c r="A15" s="3"/>
      <c r="B15" s="6" t="s">
        <v>16</v>
      </c>
      <c r="C15" s="35">
        <v>6</v>
      </c>
      <c r="D15" s="45">
        <v>1</v>
      </c>
      <c r="E15" s="28">
        <f t="shared" si="0"/>
        <v>0.16666666666666666</v>
      </c>
      <c r="F15" s="7">
        <v>3</v>
      </c>
      <c r="G15" s="55">
        <f t="shared" si="1"/>
        <v>0.5</v>
      </c>
      <c r="H15" s="63">
        <v>4</v>
      </c>
      <c r="I15" s="28">
        <f t="shared" si="2"/>
        <v>0.66666666666666663</v>
      </c>
    </row>
    <row r="16" spans="1:9" x14ac:dyDescent="0.25">
      <c r="A16" s="3"/>
      <c r="B16" s="9" t="s">
        <v>3</v>
      </c>
      <c r="C16" s="36">
        <v>63</v>
      </c>
      <c r="D16" s="46">
        <v>13</v>
      </c>
      <c r="E16" s="29">
        <f t="shared" si="0"/>
        <v>0.20634920634920634</v>
      </c>
      <c r="F16" s="10">
        <v>1</v>
      </c>
      <c r="G16" s="56">
        <f t="shared" si="1"/>
        <v>1.5873015873015872E-2</v>
      </c>
      <c r="H16" s="64">
        <v>14</v>
      </c>
      <c r="I16" s="29">
        <f t="shared" si="2"/>
        <v>0.22222222222222221</v>
      </c>
    </row>
    <row r="17" spans="1:9" x14ac:dyDescent="0.25">
      <c r="A17" s="22" t="s">
        <v>21</v>
      </c>
      <c r="B17" s="23"/>
      <c r="C17" s="37">
        <v>197</v>
      </c>
      <c r="D17" s="47">
        <v>42</v>
      </c>
      <c r="E17" s="30">
        <f t="shared" si="0"/>
        <v>0.21319796954314721</v>
      </c>
      <c r="F17" s="24">
        <v>18</v>
      </c>
      <c r="G17" s="57">
        <f t="shared" si="1"/>
        <v>9.1370558375634514E-2</v>
      </c>
      <c r="H17" s="65">
        <v>60</v>
      </c>
      <c r="I17" s="30">
        <f t="shared" si="2"/>
        <v>0.30456852791878175</v>
      </c>
    </row>
    <row r="18" spans="1:9" x14ac:dyDescent="0.25">
      <c r="A18" s="3" t="s">
        <v>13</v>
      </c>
      <c r="B18" s="11" t="s">
        <v>12</v>
      </c>
      <c r="C18" s="38">
        <v>2</v>
      </c>
      <c r="D18" s="48"/>
      <c r="E18" s="31">
        <f t="shared" si="0"/>
        <v>0</v>
      </c>
      <c r="F18" s="12"/>
      <c r="G18" s="58">
        <f t="shared" si="1"/>
        <v>0</v>
      </c>
      <c r="H18" s="66"/>
      <c r="I18" s="31">
        <f t="shared" si="2"/>
        <v>0</v>
      </c>
    </row>
    <row r="19" spans="1:9" x14ac:dyDescent="0.25">
      <c r="A19" s="3"/>
      <c r="B19" s="6" t="s">
        <v>5</v>
      </c>
      <c r="C19" s="35">
        <v>8</v>
      </c>
      <c r="D19" s="45">
        <v>1</v>
      </c>
      <c r="E19" s="28">
        <f t="shared" si="0"/>
        <v>0.125</v>
      </c>
      <c r="F19" s="7">
        <v>2</v>
      </c>
      <c r="G19" s="55">
        <f t="shared" si="1"/>
        <v>0.25</v>
      </c>
      <c r="H19" s="63">
        <v>3</v>
      </c>
      <c r="I19" s="28">
        <f t="shared" si="2"/>
        <v>0.375</v>
      </c>
    </row>
    <row r="20" spans="1:9" x14ac:dyDescent="0.25">
      <c r="A20" s="3"/>
      <c r="B20" s="6" t="s">
        <v>9</v>
      </c>
      <c r="C20" s="35">
        <v>6</v>
      </c>
      <c r="D20" s="45">
        <v>1</v>
      </c>
      <c r="E20" s="28">
        <f t="shared" si="0"/>
        <v>0.16666666666666666</v>
      </c>
      <c r="F20" s="7"/>
      <c r="G20" s="55">
        <f t="shared" si="1"/>
        <v>0</v>
      </c>
      <c r="H20" s="63">
        <v>1</v>
      </c>
      <c r="I20" s="28">
        <f t="shared" si="2"/>
        <v>0.16666666666666666</v>
      </c>
    </row>
    <row r="21" spans="1:9" x14ac:dyDescent="0.25">
      <c r="A21" s="3"/>
      <c r="B21" s="6" t="s">
        <v>11</v>
      </c>
      <c r="C21" s="35">
        <v>3</v>
      </c>
      <c r="D21" s="45">
        <v>1</v>
      </c>
      <c r="E21" s="28">
        <f t="shared" si="0"/>
        <v>0.33333333333333331</v>
      </c>
      <c r="F21" s="7"/>
      <c r="G21" s="55">
        <f t="shared" si="1"/>
        <v>0</v>
      </c>
      <c r="H21" s="63">
        <v>1</v>
      </c>
      <c r="I21" s="28">
        <f t="shared" si="2"/>
        <v>0.33333333333333331</v>
      </c>
    </row>
    <row r="22" spans="1:9" x14ac:dyDescent="0.25">
      <c r="A22" s="3"/>
      <c r="B22" s="6" t="s">
        <v>3</v>
      </c>
      <c r="C22" s="35">
        <v>6</v>
      </c>
      <c r="D22" s="45">
        <v>1</v>
      </c>
      <c r="E22" s="28">
        <f t="shared" si="0"/>
        <v>0.16666666666666666</v>
      </c>
      <c r="F22" s="7"/>
      <c r="G22" s="55">
        <f t="shared" si="1"/>
        <v>0</v>
      </c>
      <c r="H22" s="63">
        <v>1</v>
      </c>
      <c r="I22" s="28">
        <f t="shared" si="2"/>
        <v>0.16666666666666666</v>
      </c>
    </row>
    <row r="23" spans="1:9" x14ac:dyDescent="0.25">
      <c r="A23" s="13" t="s">
        <v>22</v>
      </c>
      <c r="B23" s="14"/>
      <c r="C23" s="39">
        <v>25</v>
      </c>
      <c r="D23" s="49">
        <v>4</v>
      </c>
      <c r="E23" s="32">
        <f t="shared" si="0"/>
        <v>0.16</v>
      </c>
      <c r="F23" s="15">
        <v>2</v>
      </c>
      <c r="G23" s="59">
        <f t="shared" si="1"/>
        <v>0.08</v>
      </c>
      <c r="H23" s="67">
        <v>6</v>
      </c>
      <c r="I23" s="32">
        <f t="shared" si="2"/>
        <v>0.24</v>
      </c>
    </row>
    <row r="24" spans="1:9" x14ac:dyDescent="0.25">
      <c r="A24" s="3" t="s">
        <v>20</v>
      </c>
      <c r="B24" s="6" t="s">
        <v>12</v>
      </c>
      <c r="C24" s="35">
        <v>1</v>
      </c>
      <c r="D24" s="45"/>
      <c r="E24" s="28">
        <f t="shared" si="0"/>
        <v>0</v>
      </c>
      <c r="F24" s="7"/>
      <c r="G24" s="55">
        <f t="shared" si="1"/>
        <v>0</v>
      </c>
      <c r="H24" s="63"/>
      <c r="I24" s="28">
        <f t="shared" si="2"/>
        <v>0</v>
      </c>
    </row>
    <row r="25" spans="1:9" x14ac:dyDescent="0.25">
      <c r="A25" s="3"/>
      <c r="B25" s="6" t="s">
        <v>5</v>
      </c>
      <c r="C25" s="35">
        <v>3</v>
      </c>
      <c r="D25" s="45"/>
      <c r="E25" s="28">
        <f t="shared" si="0"/>
        <v>0</v>
      </c>
      <c r="F25" s="7"/>
      <c r="G25" s="55">
        <f t="shared" si="1"/>
        <v>0</v>
      </c>
      <c r="H25" s="63"/>
      <c r="I25" s="28">
        <f t="shared" si="2"/>
        <v>0</v>
      </c>
    </row>
    <row r="26" spans="1:9" x14ac:dyDescent="0.25">
      <c r="A26" s="3"/>
      <c r="B26" s="6" t="s">
        <v>9</v>
      </c>
      <c r="C26" s="35">
        <v>2</v>
      </c>
      <c r="D26" s="45"/>
      <c r="E26" s="28">
        <f t="shared" si="0"/>
        <v>0</v>
      </c>
      <c r="F26" s="7"/>
      <c r="G26" s="55">
        <f t="shared" si="1"/>
        <v>0</v>
      </c>
      <c r="H26" s="63"/>
      <c r="I26" s="28">
        <f t="shared" si="2"/>
        <v>0</v>
      </c>
    </row>
    <row r="27" spans="1:9" x14ac:dyDescent="0.25">
      <c r="A27" s="3"/>
      <c r="B27" s="6" t="s">
        <v>11</v>
      </c>
      <c r="C27" s="35">
        <v>5</v>
      </c>
      <c r="D27" s="45"/>
      <c r="E27" s="28">
        <f t="shared" si="0"/>
        <v>0</v>
      </c>
      <c r="F27" s="7"/>
      <c r="G27" s="55">
        <f t="shared" si="1"/>
        <v>0</v>
      </c>
      <c r="H27" s="63"/>
      <c r="I27" s="28">
        <f t="shared" si="2"/>
        <v>0</v>
      </c>
    </row>
    <row r="28" spans="1:9" x14ac:dyDescent="0.25">
      <c r="A28" s="3"/>
      <c r="B28" s="6" t="s">
        <v>0</v>
      </c>
      <c r="C28" s="35">
        <v>3</v>
      </c>
      <c r="D28" s="45">
        <v>1</v>
      </c>
      <c r="E28" s="28">
        <f t="shared" si="0"/>
        <v>0.33333333333333331</v>
      </c>
      <c r="F28" s="7"/>
      <c r="G28" s="55">
        <f t="shared" si="1"/>
        <v>0</v>
      </c>
      <c r="H28" s="63">
        <v>1</v>
      </c>
      <c r="I28" s="28">
        <f t="shared" si="2"/>
        <v>0.33333333333333331</v>
      </c>
    </row>
    <row r="29" spans="1:9" x14ac:dyDescent="0.25">
      <c r="A29" s="3"/>
      <c r="B29" s="6" t="s">
        <v>16</v>
      </c>
      <c r="C29" s="35">
        <v>6</v>
      </c>
      <c r="D29" s="45"/>
      <c r="E29" s="28">
        <f t="shared" si="0"/>
        <v>0</v>
      </c>
      <c r="F29" s="7">
        <v>2</v>
      </c>
      <c r="G29" s="55">
        <f t="shared" si="1"/>
        <v>0.33333333333333331</v>
      </c>
      <c r="H29" s="63">
        <v>2</v>
      </c>
      <c r="I29" s="28">
        <f t="shared" si="2"/>
        <v>0.33333333333333331</v>
      </c>
    </row>
    <row r="30" spans="1:9" x14ac:dyDescent="0.25">
      <c r="A30" s="3"/>
      <c r="B30" s="6" t="s">
        <v>3</v>
      </c>
      <c r="C30" s="35">
        <v>24</v>
      </c>
      <c r="D30" s="45">
        <v>3</v>
      </c>
      <c r="E30" s="28">
        <f t="shared" si="0"/>
        <v>0.125</v>
      </c>
      <c r="F30" s="7"/>
      <c r="G30" s="55">
        <f t="shared" si="1"/>
        <v>0</v>
      </c>
      <c r="H30" s="63">
        <v>3</v>
      </c>
      <c r="I30" s="28">
        <f t="shared" si="2"/>
        <v>0.125</v>
      </c>
    </row>
    <row r="31" spans="1:9" x14ac:dyDescent="0.25">
      <c r="A31" s="13" t="s">
        <v>23</v>
      </c>
      <c r="B31" s="14"/>
      <c r="C31" s="39">
        <v>44</v>
      </c>
      <c r="D31" s="49">
        <v>4</v>
      </c>
      <c r="E31" s="32">
        <f t="shared" si="0"/>
        <v>9.0909090909090912E-2</v>
      </c>
      <c r="F31" s="15">
        <v>2</v>
      </c>
      <c r="G31" s="59">
        <f t="shared" si="1"/>
        <v>4.5454545454545456E-2</v>
      </c>
      <c r="H31" s="67">
        <v>6</v>
      </c>
      <c r="I31" s="32">
        <f t="shared" si="2"/>
        <v>0.13636363636363635</v>
      </c>
    </row>
    <row r="32" spans="1:9" x14ac:dyDescent="0.25">
      <c r="A32" s="3" t="s">
        <v>15</v>
      </c>
      <c r="B32" s="6" t="s">
        <v>12</v>
      </c>
      <c r="C32" s="35">
        <v>1</v>
      </c>
      <c r="D32" s="45"/>
      <c r="E32" s="28">
        <f t="shared" si="0"/>
        <v>0</v>
      </c>
      <c r="F32" s="7"/>
      <c r="G32" s="55">
        <f t="shared" si="1"/>
        <v>0</v>
      </c>
      <c r="H32" s="63"/>
      <c r="I32" s="28">
        <f t="shared" si="2"/>
        <v>0</v>
      </c>
    </row>
    <row r="33" spans="1:9" x14ac:dyDescent="0.25">
      <c r="A33" s="3"/>
      <c r="B33" s="6" t="s">
        <v>5</v>
      </c>
      <c r="C33" s="35">
        <v>5</v>
      </c>
      <c r="D33" s="45">
        <v>1</v>
      </c>
      <c r="E33" s="28">
        <f t="shared" si="0"/>
        <v>0.2</v>
      </c>
      <c r="F33" s="7"/>
      <c r="G33" s="55">
        <f t="shared" si="1"/>
        <v>0</v>
      </c>
      <c r="H33" s="63">
        <v>1</v>
      </c>
      <c r="I33" s="28">
        <f t="shared" si="2"/>
        <v>0.2</v>
      </c>
    </row>
    <row r="34" spans="1:9" x14ac:dyDescent="0.25">
      <c r="A34" s="3"/>
      <c r="B34" s="6" t="s">
        <v>9</v>
      </c>
      <c r="C34" s="35">
        <v>2</v>
      </c>
      <c r="D34" s="45">
        <v>1</v>
      </c>
      <c r="E34" s="28">
        <f t="shared" si="0"/>
        <v>0.5</v>
      </c>
      <c r="F34" s="7"/>
      <c r="G34" s="55">
        <f t="shared" si="1"/>
        <v>0</v>
      </c>
      <c r="H34" s="63">
        <v>1</v>
      </c>
      <c r="I34" s="28">
        <f t="shared" si="2"/>
        <v>0.5</v>
      </c>
    </row>
    <row r="35" spans="1:9" x14ac:dyDescent="0.25">
      <c r="A35" s="3"/>
      <c r="B35" s="6" t="s">
        <v>7</v>
      </c>
      <c r="C35" s="35">
        <v>2</v>
      </c>
      <c r="D35" s="45"/>
      <c r="E35" s="28">
        <f t="shared" si="0"/>
        <v>0</v>
      </c>
      <c r="F35" s="7"/>
      <c r="G35" s="55">
        <f t="shared" si="1"/>
        <v>0</v>
      </c>
      <c r="H35" s="63"/>
      <c r="I35" s="28">
        <f t="shared" si="2"/>
        <v>0</v>
      </c>
    </row>
    <row r="36" spans="1:9" x14ac:dyDescent="0.25">
      <c r="A36" s="3"/>
      <c r="B36" s="6" t="s">
        <v>11</v>
      </c>
      <c r="C36" s="35">
        <v>10</v>
      </c>
      <c r="D36" s="45">
        <v>1</v>
      </c>
      <c r="E36" s="28">
        <f t="shared" si="0"/>
        <v>0.1</v>
      </c>
      <c r="F36" s="7"/>
      <c r="G36" s="55">
        <f t="shared" si="1"/>
        <v>0</v>
      </c>
      <c r="H36" s="63">
        <v>1</v>
      </c>
      <c r="I36" s="28">
        <f t="shared" si="2"/>
        <v>0.1</v>
      </c>
    </row>
    <row r="37" spans="1:9" x14ac:dyDescent="0.25">
      <c r="A37" s="3"/>
      <c r="B37" s="6" t="s">
        <v>0</v>
      </c>
      <c r="C37" s="35">
        <v>3</v>
      </c>
      <c r="D37" s="45">
        <v>1</v>
      </c>
      <c r="E37" s="28">
        <f t="shared" si="0"/>
        <v>0.33333333333333331</v>
      </c>
      <c r="F37" s="7"/>
      <c r="G37" s="55">
        <f t="shared" si="1"/>
        <v>0</v>
      </c>
      <c r="H37" s="63">
        <v>1</v>
      </c>
      <c r="I37" s="28">
        <f t="shared" si="2"/>
        <v>0.33333333333333331</v>
      </c>
    </row>
    <row r="38" spans="1:9" x14ac:dyDescent="0.25">
      <c r="A38" s="3"/>
      <c r="B38" s="6" t="s">
        <v>3</v>
      </c>
      <c r="C38" s="35">
        <v>9</v>
      </c>
      <c r="D38" s="45">
        <v>1</v>
      </c>
      <c r="E38" s="28">
        <f t="shared" si="0"/>
        <v>0.1111111111111111</v>
      </c>
      <c r="F38" s="7">
        <v>1</v>
      </c>
      <c r="G38" s="55">
        <f t="shared" si="1"/>
        <v>0.1111111111111111</v>
      </c>
      <c r="H38" s="63">
        <v>2</v>
      </c>
      <c r="I38" s="28">
        <f t="shared" si="2"/>
        <v>0.22222222222222221</v>
      </c>
    </row>
    <row r="39" spans="1:9" x14ac:dyDescent="0.25">
      <c r="A39" s="13" t="s">
        <v>24</v>
      </c>
      <c r="B39" s="14"/>
      <c r="C39" s="39">
        <v>32</v>
      </c>
      <c r="D39" s="49">
        <v>5</v>
      </c>
      <c r="E39" s="32">
        <f t="shared" si="0"/>
        <v>0.15625</v>
      </c>
      <c r="F39" s="15">
        <v>1</v>
      </c>
      <c r="G39" s="59">
        <f t="shared" si="1"/>
        <v>3.125E-2</v>
      </c>
      <c r="H39" s="67">
        <v>6</v>
      </c>
      <c r="I39" s="32">
        <f t="shared" si="2"/>
        <v>0.1875</v>
      </c>
    </row>
    <row r="40" spans="1:9" x14ac:dyDescent="0.25">
      <c r="A40" s="3" t="s">
        <v>14</v>
      </c>
      <c r="B40" s="6" t="s">
        <v>12</v>
      </c>
      <c r="C40" s="35">
        <v>1</v>
      </c>
      <c r="D40" s="45"/>
      <c r="E40" s="28">
        <f t="shared" si="0"/>
        <v>0</v>
      </c>
      <c r="F40" s="7"/>
      <c r="G40" s="55">
        <f t="shared" si="1"/>
        <v>0</v>
      </c>
      <c r="H40" s="63"/>
      <c r="I40" s="28">
        <f t="shared" si="2"/>
        <v>0</v>
      </c>
    </row>
    <row r="41" spans="1:9" x14ac:dyDescent="0.25">
      <c r="A41" s="3"/>
      <c r="B41" s="6" t="s">
        <v>5</v>
      </c>
      <c r="C41" s="35">
        <v>21</v>
      </c>
      <c r="D41" s="45">
        <v>6</v>
      </c>
      <c r="E41" s="28">
        <f t="shared" si="0"/>
        <v>0.2857142857142857</v>
      </c>
      <c r="F41" s="7">
        <v>1</v>
      </c>
      <c r="G41" s="55">
        <f t="shared" si="1"/>
        <v>4.7619047619047616E-2</v>
      </c>
      <c r="H41" s="63">
        <v>7</v>
      </c>
      <c r="I41" s="28">
        <f t="shared" si="2"/>
        <v>0.33333333333333331</v>
      </c>
    </row>
    <row r="42" spans="1:9" x14ac:dyDescent="0.25">
      <c r="A42" s="3"/>
      <c r="B42" s="6" t="s">
        <v>9</v>
      </c>
      <c r="C42" s="35">
        <v>2</v>
      </c>
      <c r="D42" s="45"/>
      <c r="E42" s="28">
        <f t="shared" si="0"/>
        <v>0</v>
      </c>
      <c r="F42" s="7">
        <v>1</v>
      </c>
      <c r="G42" s="55">
        <f t="shared" si="1"/>
        <v>0.5</v>
      </c>
      <c r="H42" s="63">
        <v>1</v>
      </c>
      <c r="I42" s="28">
        <f t="shared" si="2"/>
        <v>0.5</v>
      </c>
    </row>
    <row r="43" spans="1:9" x14ac:dyDescent="0.25">
      <c r="A43" s="3"/>
      <c r="B43" s="6" t="s">
        <v>7</v>
      </c>
      <c r="C43" s="35">
        <v>4</v>
      </c>
      <c r="D43" s="45">
        <v>2</v>
      </c>
      <c r="E43" s="28">
        <f t="shared" si="0"/>
        <v>0.5</v>
      </c>
      <c r="F43" s="7"/>
      <c r="G43" s="55">
        <f t="shared" si="1"/>
        <v>0</v>
      </c>
      <c r="H43" s="63">
        <v>2</v>
      </c>
      <c r="I43" s="28">
        <f t="shared" si="2"/>
        <v>0.5</v>
      </c>
    </row>
    <row r="44" spans="1:9" x14ac:dyDescent="0.25">
      <c r="A44" s="3"/>
      <c r="B44" s="6" t="s">
        <v>11</v>
      </c>
      <c r="C44" s="35">
        <v>26</v>
      </c>
      <c r="D44" s="45">
        <v>12</v>
      </c>
      <c r="E44" s="28">
        <f t="shared" si="0"/>
        <v>0.46153846153846156</v>
      </c>
      <c r="F44" s="7">
        <v>1</v>
      </c>
      <c r="G44" s="55">
        <f t="shared" si="1"/>
        <v>3.8461538461538464E-2</v>
      </c>
      <c r="H44" s="63">
        <v>13</v>
      </c>
      <c r="I44" s="28">
        <f t="shared" si="2"/>
        <v>0.5</v>
      </c>
    </row>
    <row r="45" spans="1:9" x14ac:dyDescent="0.25">
      <c r="A45" s="3"/>
      <c r="B45" s="6" t="s">
        <v>0</v>
      </c>
      <c r="C45" s="35">
        <v>4</v>
      </c>
      <c r="D45" s="45">
        <v>1</v>
      </c>
      <c r="E45" s="28">
        <f t="shared" si="0"/>
        <v>0.25</v>
      </c>
      <c r="F45" s="7">
        <v>1</v>
      </c>
      <c r="G45" s="55">
        <f t="shared" si="1"/>
        <v>0.25</v>
      </c>
      <c r="H45" s="63">
        <v>2</v>
      </c>
      <c r="I45" s="28">
        <f t="shared" si="2"/>
        <v>0.5</v>
      </c>
    </row>
    <row r="46" spans="1:9" x14ac:dyDescent="0.25">
      <c r="A46" s="3"/>
      <c r="B46" s="6" t="s">
        <v>16</v>
      </c>
      <c r="C46" s="35">
        <v>4</v>
      </c>
      <c r="D46" s="45">
        <v>1</v>
      </c>
      <c r="E46" s="28">
        <f t="shared" si="0"/>
        <v>0.25</v>
      </c>
      <c r="F46" s="7"/>
      <c r="G46" s="55">
        <f t="shared" si="1"/>
        <v>0</v>
      </c>
      <c r="H46" s="63">
        <v>1</v>
      </c>
      <c r="I46" s="28">
        <f t="shared" si="2"/>
        <v>0.25</v>
      </c>
    </row>
    <row r="47" spans="1:9" x14ac:dyDescent="0.25">
      <c r="A47" s="3"/>
      <c r="B47" s="6" t="s">
        <v>3</v>
      </c>
      <c r="C47" s="35">
        <v>17</v>
      </c>
      <c r="D47" s="45">
        <v>5</v>
      </c>
      <c r="E47" s="28">
        <f t="shared" si="0"/>
        <v>0.29411764705882354</v>
      </c>
      <c r="F47" s="7">
        <v>1</v>
      </c>
      <c r="G47" s="55">
        <f t="shared" si="1"/>
        <v>5.8823529411764705E-2</v>
      </c>
      <c r="H47" s="63">
        <v>6</v>
      </c>
      <c r="I47" s="28">
        <f t="shared" si="2"/>
        <v>0.35294117647058826</v>
      </c>
    </row>
    <row r="48" spans="1:9" x14ac:dyDescent="0.25">
      <c r="A48" s="13" t="s">
        <v>25</v>
      </c>
      <c r="B48" s="14"/>
      <c r="C48" s="39">
        <v>79</v>
      </c>
      <c r="D48" s="49">
        <v>27</v>
      </c>
      <c r="E48" s="32">
        <f t="shared" si="0"/>
        <v>0.34177215189873417</v>
      </c>
      <c r="F48" s="15">
        <v>5</v>
      </c>
      <c r="G48" s="59">
        <f t="shared" si="1"/>
        <v>6.3291139240506333E-2</v>
      </c>
      <c r="H48" s="67">
        <v>32</v>
      </c>
      <c r="I48" s="32">
        <f t="shared" si="2"/>
        <v>0.4050632911392405</v>
      </c>
    </row>
    <row r="49" spans="1:9" x14ac:dyDescent="0.25">
      <c r="A49" s="3" t="s">
        <v>8</v>
      </c>
      <c r="B49" s="6" t="s">
        <v>12</v>
      </c>
      <c r="C49" s="35">
        <v>2</v>
      </c>
      <c r="D49" s="45"/>
      <c r="E49" s="28">
        <f t="shared" si="0"/>
        <v>0</v>
      </c>
      <c r="F49" s="7">
        <v>1</v>
      </c>
      <c r="G49" s="55">
        <f t="shared" si="1"/>
        <v>0.5</v>
      </c>
      <c r="H49" s="63">
        <v>1</v>
      </c>
      <c r="I49" s="28">
        <f t="shared" si="2"/>
        <v>0.5</v>
      </c>
    </row>
    <row r="50" spans="1:9" x14ac:dyDescent="0.25">
      <c r="A50" s="3"/>
      <c r="B50" s="6" t="s">
        <v>5</v>
      </c>
      <c r="C50" s="35">
        <v>11</v>
      </c>
      <c r="D50" s="45">
        <v>2</v>
      </c>
      <c r="E50" s="28">
        <f t="shared" si="0"/>
        <v>0.18181818181818182</v>
      </c>
      <c r="F50" s="7">
        <v>1</v>
      </c>
      <c r="G50" s="55">
        <f t="shared" si="1"/>
        <v>9.0909090909090912E-2</v>
      </c>
      <c r="H50" s="63">
        <v>3</v>
      </c>
      <c r="I50" s="28">
        <f t="shared" si="2"/>
        <v>0.27272727272727271</v>
      </c>
    </row>
    <row r="51" spans="1:9" x14ac:dyDescent="0.25">
      <c r="A51" s="3"/>
      <c r="B51" s="6" t="s">
        <v>9</v>
      </c>
      <c r="C51" s="35">
        <v>3</v>
      </c>
      <c r="D51" s="45"/>
      <c r="E51" s="28">
        <f t="shared" si="0"/>
        <v>0</v>
      </c>
      <c r="F51" s="7">
        <v>1</v>
      </c>
      <c r="G51" s="55">
        <f t="shared" si="1"/>
        <v>0.33333333333333331</v>
      </c>
      <c r="H51" s="63">
        <v>1</v>
      </c>
      <c r="I51" s="28">
        <f t="shared" si="2"/>
        <v>0.33333333333333331</v>
      </c>
    </row>
    <row r="52" spans="1:9" x14ac:dyDescent="0.25">
      <c r="A52" s="3"/>
      <c r="B52" s="6" t="s">
        <v>7</v>
      </c>
      <c r="C52" s="35">
        <v>1</v>
      </c>
      <c r="D52" s="45"/>
      <c r="E52" s="28">
        <f t="shared" si="0"/>
        <v>0</v>
      </c>
      <c r="F52" s="7"/>
      <c r="G52" s="55">
        <f t="shared" si="1"/>
        <v>0</v>
      </c>
      <c r="H52" s="63"/>
      <c r="I52" s="28">
        <f t="shared" si="2"/>
        <v>0</v>
      </c>
    </row>
    <row r="53" spans="1:9" x14ac:dyDescent="0.25">
      <c r="A53" s="3"/>
      <c r="B53" s="6" t="s">
        <v>11</v>
      </c>
      <c r="C53" s="35">
        <v>9</v>
      </c>
      <c r="D53" s="45">
        <v>2</v>
      </c>
      <c r="E53" s="28">
        <f t="shared" si="0"/>
        <v>0.22222222222222221</v>
      </c>
      <c r="F53" s="7"/>
      <c r="G53" s="55">
        <f t="shared" si="1"/>
        <v>0</v>
      </c>
      <c r="H53" s="63">
        <v>2</v>
      </c>
      <c r="I53" s="28">
        <f t="shared" si="2"/>
        <v>0.22222222222222221</v>
      </c>
    </row>
    <row r="54" spans="1:9" x14ac:dyDescent="0.25">
      <c r="A54" s="3"/>
      <c r="B54" s="6" t="s">
        <v>0</v>
      </c>
      <c r="C54" s="35">
        <v>2</v>
      </c>
      <c r="D54" s="45"/>
      <c r="E54" s="28">
        <f t="shared" si="0"/>
        <v>0</v>
      </c>
      <c r="F54" s="7"/>
      <c r="G54" s="55">
        <f t="shared" si="1"/>
        <v>0</v>
      </c>
      <c r="H54" s="63"/>
      <c r="I54" s="28">
        <f t="shared" si="2"/>
        <v>0</v>
      </c>
    </row>
    <row r="55" spans="1:9" x14ac:dyDescent="0.25">
      <c r="A55" s="3"/>
      <c r="B55" s="6" t="s">
        <v>3</v>
      </c>
      <c r="C55" s="35">
        <v>11</v>
      </c>
      <c r="D55" s="45">
        <v>2</v>
      </c>
      <c r="E55" s="28">
        <f t="shared" si="0"/>
        <v>0.18181818181818182</v>
      </c>
      <c r="F55" s="7">
        <v>2</v>
      </c>
      <c r="G55" s="55">
        <f t="shared" si="1"/>
        <v>0.18181818181818182</v>
      </c>
      <c r="H55" s="63">
        <v>4</v>
      </c>
      <c r="I55" s="28">
        <f t="shared" si="2"/>
        <v>0.36363636363636365</v>
      </c>
    </row>
    <row r="56" spans="1:9" x14ac:dyDescent="0.25">
      <c r="A56" s="13" t="s">
        <v>26</v>
      </c>
      <c r="B56" s="14"/>
      <c r="C56" s="39">
        <v>39</v>
      </c>
      <c r="D56" s="49">
        <v>6</v>
      </c>
      <c r="E56" s="32">
        <f t="shared" si="0"/>
        <v>0.15384615384615385</v>
      </c>
      <c r="F56" s="15">
        <v>5</v>
      </c>
      <c r="G56" s="59">
        <f t="shared" si="1"/>
        <v>0.12820512820512819</v>
      </c>
      <c r="H56" s="67">
        <v>11</v>
      </c>
      <c r="I56" s="32">
        <f t="shared" si="2"/>
        <v>0.28205128205128205</v>
      </c>
    </row>
    <row r="57" spans="1:9" x14ac:dyDescent="0.25">
      <c r="A57" s="3" t="s">
        <v>18</v>
      </c>
      <c r="B57" s="6" t="s">
        <v>12</v>
      </c>
      <c r="C57" s="35">
        <v>3</v>
      </c>
      <c r="D57" s="45"/>
      <c r="E57" s="28">
        <f t="shared" si="0"/>
        <v>0</v>
      </c>
      <c r="F57" s="7"/>
      <c r="G57" s="55">
        <f t="shared" si="1"/>
        <v>0</v>
      </c>
      <c r="H57" s="63"/>
      <c r="I57" s="28">
        <f t="shared" si="2"/>
        <v>0</v>
      </c>
    </row>
    <row r="58" spans="1:9" x14ac:dyDescent="0.25">
      <c r="A58" s="3"/>
      <c r="B58" s="6" t="s">
        <v>5</v>
      </c>
      <c r="C58" s="35">
        <v>16</v>
      </c>
      <c r="D58" s="45">
        <v>2</v>
      </c>
      <c r="E58" s="28">
        <f t="shared" si="0"/>
        <v>0.125</v>
      </c>
      <c r="F58" s="7">
        <v>1</v>
      </c>
      <c r="G58" s="55">
        <f t="shared" si="1"/>
        <v>6.25E-2</v>
      </c>
      <c r="H58" s="63">
        <v>3</v>
      </c>
      <c r="I58" s="28">
        <f t="shared" si="2"/>
        <v>0.1875</v>
      </c>
    </row>
    <row r="59" spans="1:9" x14ac:dyDescent="0.25">
      <c r="A59" s="3"/>
      <c r="B59" s="6" t="s">
        <v>9</v>
      </c>
      <c r="C59" s="35">
        <v>3</v>
      </c>
      <c r="D59" s="45"/>
      <c r="E59" s="28">
        <f t="shared" si="0"/>
        <v>0</v>
      </c>
      <c r="F59" s="7"/>
      <c r="G59" s="55">
        <f t="shared" si="1"/>
        <v>0</v>
      </c>
      <c r="H59" s="63"/>
      <c r="I59" s="28">
        <f t="shared" si="2"/>
        <v>0</v>
      </c>
    </row>
    <row r="60" spans="1:9" x14ac:dyDescent="0.25">
      <c r="A60" s="3"/>
      <c r="B60" s="6" t="s">
        <v>7</v>
      </c>
      <c r="C60" s="35">
        <v>2</v>
      </c>
      <c r="D60" s="45"/>
      <c r="E60" s="28">
        <f t="shared" si="0"/>
        <v>0</v>
      </c>
      <c r="F60" s="7"/>
      <c r="G60" s="55">
        <f t="shared" si="1"/>
        <v>0</v>
      </c>
      <c r="H60" s="63"/>
      <c r="I60" s="28">
        <f t="shared" si="2"/>
        <v>0</v>
      </c>
    </row>
    <row r="61" spans="1:9" x14ac:dyDescent="0.25">
      <c r="A61" s="3"/>
      <c r="B61" s="6" t="s">
        <v>11</v>
      </c>
      <c r="C61" s="35">
        <v>17</v>
      </c>
      <c r="D61" s="45">
        <v>5</v>
      </c>
      <c r="E61" s="28">
        <f t="shared" si="0"/>
        <v>0.29411764705882354</v>
      </c>
      <c r="F61" s="7"/>
      <c r="G61" s="55">
        <f t="shared" si="1"/>
        <v>0</v>
      </c>
      <c r="H61" s="63">
        <v>5</v>
      </c>
      <c r="I61" s="28">
        <f t="shared" si="2"/>
        <v>0.29411764705882354</v>
      </c>
    </row>
    <row r="62" spans="1:9" x14ac:dyDescent="0.25">
      <c r="A62" s="3"/>
      <c r="B62" s="6" t="s">
        <v>0</v>
      </c>
      <c r="C62" s="35">
        <v>4</v>
      </c>
      <c r="D62" s="45"/>
      <c r="E62" s="28">
        <f t="shared" si="0"/>
        <v>0</v>
      </c>
      <c r="F62" s="7">
        <v>1</v>
      </c>
      <c r="G62" s="55">
        <f t="shared" si="1"/>
        <v>0.25</v>
      </c>
      <c r="H62" s="63">
        <v>1</v>
      </c>
      <c r="I62" s="28">
        <f t="shared" si="2"/>
        <v>0.25</v>
      </c>
    </row>
    <row r="63" spans="1:9" x14ac:dyDescent="0.25">
      <c r="A63" s="3"/>
      <c r="B63" s="6" t="s">
        <v>16</v>
      </c>
      <c r="C63" s="35">
        <v>2</v>
      </c>
      <c r="D63" s="45">
        <v>1</v>
      </c>
      <c r="E63" s="28">
        <f t="shared" si="0"/>
        <v>0.5</v>
      </c>
      <c r="F63" s="7">
        <v>1</v>
      </c>
      <c r="G63" s="55">
        <f t="shared" si="1"/>
        <v>0.5</v>
      </c>
      <c r="H63" s="63">
        <v>2</v>
      </c>
      <c r="I63" s="28">
        <f t="shared" si="2"/>
        <v>1</v>
      </c>
    </row>
    <row r="64" spans="1:9" x14ac:dyDescent="0.25">
      <c r="A64" s="3"/>
      <c r="B64" s="6" t="s">
        <v>3</v>
      </c>
      <c r="C64" s="35">
        <v>5</v>
      </c>
      <c r="D64" s="45">
        <v>1</v>
      </c>
      <c r="E64" s="28">
        <f t="shared" si="0"/>
        <v>0.2</v>
      </c>
      <c r="F64" s="7">
        <v>1</v>
      </c>
      <c r="G64" s="55">
        <f t="shared" si="1"/>
        <v>0.2</v>
      </c>
      <c r="H64" s="63">
        <v>2</v>
      </c>
      <c r="I64" s="28">
        <f t="shared" si="2"/>
        <v>0.4</v>
      </c>
    </row>
    <row r="65" spans="1:9" x14ac:dyDescent="0.25">
      <c r="A65" s="13" t="s">
        <v>27</v>
      </c>
      <c r="B65" s="14"/>
      <c r="C65" s="39">
        <v>52</v>
      </c>
      <c r="D65" s="49">
        <v>9</v>
      </c>
      <c r="E65" s="32">
        <f t="shared" si="0"/>
        <v>0.17307692307692307</v>
      </c>
      <c r="F65" s="15">
        <v>4</v>
      </c>
      <c r="G65" s="59">
        <f t="shared" si="1"/>
        <v>7.6923076923076927E-2</v>
      </c>
      <c r="H65" s="67">
        <v>13</v>
      </c>
      <c r="I65" s="32">
        <f t="shared" si="2"/>
        <v>0.25</v>
      </c>
    </row>
    <row r="66" spans="1:9" x14ac:dyDescent="0.25">
      <c r="A66" s="3" t="s">
        <v>2</v>
      </c>
      <c r="B66" s="6" t="s">
        <v>12</v>
      </c>
      <c r="C66" s="35">
        <v>7</v>
      </c>
      <c r="D66" s="45"/>
      <c r="E66" s="28">
        <f t="shared" si="0"/>
        <v>0</v>
      </c>
      <c r="F66" s="7"/>
      <c r="G66" s="55">
        <f t="shared" si="1"/>
        <v>0</v>
      </c>
      <c r="H66" s="63"/>
      <c r="I66" s="28">
        <f t="shared" si="2"/>
        <v>0</v>
      </c>
    </row>
    <row r="67" spans="1:9" x14ac:dyDescent="0.25">
      <c r="A67" s="3"/>
      <c r="B67" s="6" t="s">
        <v>5</v>
      </c>
      <c r="C67" s="35">
        <v>60</v>
      </c>
      <c r="D67" s="45">
        <v>18</v>
      </c>
      <c r="E67" s="28">
        <f t="shared" si="0"/>
        <v>0.3</v>
      </c>
      <c r="F67" s="7">
        <v>2</v>
      </c>
      <c r="G67" s="55">
        <f t="shared" si="1"/>
        <v>3.3333333333333333E-2</v>
      </c>
      <c r="H67" s="63">
        <v>20</v>
      </c>
      <c r="I67" s="28">
        <f t="shared" si="2"/>
        <v>0.33333333333333331</v>
      </c>
    </row>
    <row r="68" spans="1:9" x14ac:dyDescent="0.25">
      <c r="A68" s="3"/>
      <c r="B68" s="6" t="s">
        <v>9</v>
      </c>
      <c r="C68" s="35">
        <v>7</v>
      </c>
      <c r="D68" s="45">
        <v>2</v>
      </c>
      <c r="E68" s="28">
        <f t="shared" si="0"/>
        <v>0.2857142857142857</v>
      </c>
      <c r="F68" s="7"/>
      <c r="G68" s="55">
        <f t="shared" si="1"/>
        <v>0</v>
      </c>
      <c r="H68" s="63">
        <v>2</v>
      </c>
      <c r="I68" s="28">
        <f t="shared" si="2"/>
        <v>0.2857142857142857</v>
      </c>
    </row>
    <row r="69" spans="1:9" x14ac:dyDescent="0.25">
      <c r="A69" s="3"/>
      <c r="B69" s="6" t="s">
        <v>7</v>
      </c>
      <c r="C69" s="35">
        <v>4</v>
      </c>
      <c r="D69" s="45">
        <v>1</v>
      </c>
      <c r="E69" s="28">
        <f t="shared" si="0"/>
        <v>0.25</v>
      </c>
      <c r="F69" s="7">
        <v>2</v>
      </c>
      <c r="G69" s="55">
        <f t="shared" si="1"/>
        <v>0.5</v>
      </c>
      <c r="H69" s="63">
        <v>3</v>
      </c>
      <c r="I69" s="28">
        <f t="shared" si="2"/>
        <v>0.75</v>
      </c>
    </row>
    <row r="70" spans="1:9" x14ac:dyDescent="0.25">
      <c r="A70" s="3"/>
      <c r="B70" s="6" t="s">
        <v>11</v>
      </c>
      <c r="C70" s="35">
        <v>63</v>
      </c>
      <c r="D70" s="45">
        <v>21</v>
      </c>
      <c r="E70" s="28">
        <f t="shared" si="0"/>
        <v>0.33333333333333331</v>
      </c>
      <c r="F70" s="7">
        <v>4</v>
      </c>
      <c r="G70" s="55">
        <f t="shared" si="1"/>
        <v>6.3492063492063489E-2</v>
      </c>
      <c r="H70" s="63">
        <v>25</v>
      </c>
      <c r="I70" s="28">
        <f t="shared" si="2"/>
        <v>0.3968253968253968</v>
      </c>
    </row>
    <row r="71" spans="1:9" x14ac:dyDescent="0.25">
      <c r="A71" s="3"/>
      <c r="B71" s="6" t="s">
        <v>0</v>
      </c>
      <c r="C71" s="35">
        <v>7</v>
      </c>
      <c r="D71" s="45">
        <v>1</v>
      </c>
      <c r="E71" s="28">
        <f t="shared" si="0"/>
        <v>0.14285714285714285</v>
      </c>
      <c r="F71" s="7"/>
      <c r="G71" s="55">
        <f t="shared" si="1"/>
        <v>0</v>
      </c>
      <c r="H71" s="63">
        <v>1</v>
      </c>
      <c r="I71" s="28">
        <f t="shared" si="2"/>
        <v>0.14285714285714285</v>
      </c>
    </row>
    <row r="72" spans="1:9" x14ac:dyDescent="0.25">
      <c r="A72" s="3"/>
      <c r="B72" s="6" t="s">
        <v>16</v>
      </c>
      <c r="C72" s="35">
        <v>6</v>
      </c>
      <c r="D72" s="45">
        <v>1</v>
      </c>
      <c r="E72" s="28">
        <f t="shared" si="0"/>
        <v>0.16666666666666666</v>
      </c>
      <c r="F72" s="7"/>
      <c r="G72" s="55">
        <f t="shared" si="1"/>
        <v>0</v>
      </c>
      <c r="H72" s="63">
        <v>1</v>
      </c>
      <c r="I72" s="28">
        <f t="shared" si="2"/>
        <v>0.16666666666666666</v>
      </c>
    </row>
    <row r="73" spans="1:9" x14ac:dyDescent="0.25">
      <c r="A73" s="3"/>
      <c r="B73" s="6" t="s">
        <v>3</v>
      </c>
      <c r="C73" s="35">
        <v>58</v>
      </c>
      <c r="D73" s="45">
        <v>16</v>
      </c>
      <c r="E73" s="28">
        <f t="shared" si="0"/>
        <v>0.27586206896551724</v>
      </c>
      <c r="F73" s="7">
        <v>3</v>
      </c>
      <c r="G73" s="55">
        <f t="shared" si="1"/>
        <v>5.1724137931034482E-2</v>
      </c>
      <c r="H73" s="63">
        <v>19</v>
      </c>
      <c r="I73" s="28">
        <f t="shared" si="2"/>
        <v>0.32758620689655171</v>
      </c>
    </row>
    <row r="74" spans="1:9" x14ac:dyDescent="0.25">
      <c r="A74" s="13" t="s">
        <v>28</v>
      </c>
      <c r="B74" s="14"/>
      <c r="C74" s="39">
        <v>212</v>
      </c>
      <c r="D74" s="49">
        <v>60</v>
      </c>
      <c r="E74" s="32">
        <f t="shared" ref="E74:E99" si="3">D74/C74</f>
        <v>0.28301886792452829</v>
      </c>
      <c r="F74" s="15">
        <v>11</v>
      </c>
      <c r="G74" s="59">
        <f t="shared" ref="G74:I99" si="4">F74/C74</f>
        <v>5.1886792452830191E-2</v>
      </c>
      <c r="H74" s="67">
        <v>71</v>
      </c>
      <c r="I74" s="32">
        <f t="shared" ref="I74:I99" si="5">H74/C74</f>
        <v>0.33490566037735847</v>
      </c>
    </row>
    <row r="75" spans="1:9" x14ac:dyDescent="0.25">
      <c r="A75" s="3" t="s">
        <v>19</v>
      </c>
      <c r="B75" s="6" t="s">
        <v>12</v>
      </c>
      <c r="C75" s="35">
        <v>1</v>
      </c>
      <c r="D75" s="45"/>
      <c r="E75" s="28">
        <f t="shared" si="3"/>
        <v>0</v>
      </c>
      <c r="F75" s="7"/>
      <c r="G75" s="55">
        <f t="shared" si="4"/>
        <v>0</v>
      </c>
      <c r="H75" s="63"/>
      <c r="I75" s="28">
        <f t="shared" si="5"/>
        <v>0</v>
      </c>
    </row>
    <row r="76" spans="1:9" x14ac:dyDescent="0.25">
      <c r="A76" s="3"/>
      <c r="B76" s="6" t="s">
        <v>5</v>
      </c>
      <c r="C76" s="35">
        <v>4</v>
      </c>
      <c r="D76" s="45">
        <v>2</v>
      </c>
      <c r="E76" s="28">
        <f t="shared" si="3"/>
        <v>0.5</v>
      </c>
      <c r="F76" s="7"/>
      <c r="G76" s="55">
        <f t="shared" si="4"/>
        <v>0</v>
      </c>
      <c r="H76" s="63">
        <v>2</v>
      </c>
      <c r="I76" s="28">
        <f t="shared" si="5"/>
        <v>0.5</v>
      </c>
    </row>
    <row r="77" spans="1:9" x14ac:dyDescent="0.25">
      <c r="A77" s="3"/>
      <c r="B77" s="6" t="s">
        <v>9</v>
      </c>
      <c r="C77" s="35">
        <v>1</v>
      </c>
      <c r="D77" s="45"/>
      <c r="E77" s="28">
        <f t="shared" si="3"/>
        <v>0</v>
      </c>
      <c r="F77" s="7"/>
      <c r="G77" s="55">
        <f t="shared" si="4"/>
        <v>0</v>
      </c>
      <c r="H77" s="63"/>
      <c r="I77" s="28">
        <f t="shared" si="5"/>
        <v>0</v>
      </c>
    </row>
    <row r="78" spans="1:9" x14ac:dyDescent="0.25">
      <c r="A78" s="3"/>
      <c r="B78" s="6" t="s">
        <v>7</v>
      </c>
      <c r="C78" s="35">
        <v>2</v>
      </c>
      <c r="D78" s="45"/>
      <c r="E78" s="28">
        <f t="shared" si="3"/>
        <v>0</v>
      </c>
      <c r="F78" s="7"/>
      <c r="G78" s="55">
        <f t="shared" si="4"/>
        <v>0</v>
      </c>
      <c r="H78" s="63"/>
      <c r="I78" s="28">
        <f t="shared" si="5"/>
        <v>0</v>
      </c>
    </row>
    <row r="79" spans="1:9" x14ac:dyDescent="0.25">
      <c r="A79" s="3"/>
      <c r="B79" s="6" t="s">
        <v>11</v>
      </c>
      <c r="C79" s="35">
        <v>7</v>
      </c>
      <c r="D79" s="45">
        <v>3</v>
      </c>
      <c r="E79" s="28">
        <f t="shared" si="3"/>
        <v>0.42857142857142855</v>
      </c>
      <c r="F79" s="7"/>
      <c r="G79" s="55">
        <f t="shared" si="4"/>
        <v>0</v>
      </c>
      <c r="H79" s="63">
        <v>3</v>
      </c>
      <c r="I79" s="28">
        <f t="shared" si="5"/>
        <v>0.42857142857142855</v>
      </c>
    </row>
    <row r="80" spans="1:9" x14ac:dyDescent="0.25">
      <c r="A80" s="3"/>
      <c r="B80" s="6" t="s">
        <v>0</v>
      </c>
      <c r="C80" s="35">
        <v>1</v>
      </c>
      <c r="D80" s="45">
        <v>1</v>
      </c>
      <c r="E80" s="28">
        <f t="shared" si="3"/>
        <v>1</v>
      </c>
      <c r="F80" s="7"/>
      <c r="G80" s="55">
        <f t="shared" si="4"/>
        <v>0</v>
      </c>
      <c r="H80" s="63">
        <v>1</v>
      </c>
      <c r="I80" s="28">
        <f t="shared" si="5"/>
        <v>1</v>
      </c>
    </row>
    <row r="81" spans="1:9" x14ac:dyDescent="0.25">
      <c r="A81" s="3"/>
      <c r="B81" s="6" t="s">
        <v>16</v>
      </c>
      <c r="C81" s="35">
        <v>1</v>
      </c>
      <c r="D81" s="45"/>
      <c r="E81" s="28">
        <f t="shared" si="3"/>
        <v>0</v>
      </c>
      <c r="F81" s="7"/>
      <c r="G81" s="55">
        <f t="shared" si="4"/>
        <v>0</v>
      </c>
      <c r="H81" s="63"/>
      <c r="I81" s="28">
        <f t="shared" si="5"/>
        <v>0</v>
      </c>
    </row>
    <row r="82" spans="1:9" x14ac:dyDescent="0.25">
      <c r="A82" s="3"/>
      <c r="B82" s="6" t="s">
        <v>3</v>
      </c>
      <c r="C82" s="35">
        <v>8</v>
      </c>
      <c r="D82" s="45">
        <v>1</v>
      </c>
      <c r="E82" s="28">
        <f t="shared" si="3"/>
        <v>0.125</v>
      </c>
      <c r="F82" s="7"/>
      <c r="G82" s="55">
        <f t="shared" si="4"/>
        <v>0</v>
      </c>
      <c r="H82" s="63">
        <v>1</v>
      </c>
      <c r="I82" s="28">
        <f t="shared" si="5"/>
        <v>0.125</v>
      </c>
    </row>
    <row r="83" spans="1:9" x14ac:dyDescent="0.25">
      <c r="A83" s="13" t="s">
        <v>29</v>
      </c>
      <c r="B83" s="14"/>
      <c r="C83" s="39">
        <v>25</v>
      </c>
      <c r="D83" s="49">
        <v>7</v>
      </c>
      <c r="E83" s="32">
        <f t="shared" si="3"/>
        <v>0.28000000000000003</v>
      </c>
      <c r="F83" s="15"/>
      <c r="G83" s="59">
        <f t="shared" si="4"/>
        <v>0</v>
      </c>
      <c r="H83" s="67">
        <v>7</v>
      </c>
      <c r="I83" s="32">
        <f t="shared" si="5"/>
        <v>0.28000000000000003</v>
      </c>
    </row>
    <row r="84" spans="1:9" x14ac:dyDescent="0.25">
      <c r="A84" s="3" t="s">
        <v>10</v>
      </c>
      <c r="B84" s="6" t="s">
        <v>12</v>
      </c>
      <c r="C84" s="35">
        <v>1</v>
      </c>
      <c r="D84" s="45"/>
      <c r="E84" s="28">
        <f t="shared" si="3"/>
        <v>0</v>
      </c>
      <c r="F84" s="7"/>
      <c r="G84" s="55">
        <f t="shared" si="4"/>
        <v>0</v>
      </c>
      <c r="H84" s="63"/>
      <c r="I84" s="28">
        <f t="shared" si="5"/>
        <v>0</v>
      </c>
    </row>
    <row r="85" spans="1:9" x14ac:dyDescent="0.25">
      <c r="A85" s="3"/>
      <c r="B85" s="6" t="s">
        <v>9</v>
      </c>
      <c r="C85" s="35">
        <v>1</v>
      </c>
      <c r="D85" s="45"/>
      <c r="E85" s="28">
        <f t="shared" si="3"/>
        <v>0</v>
      </c>
      <c r="F85" s="7">
        <v>1</v>
      </c>
      <c r="G85" s="55">
        <f t="shared" si="4"/>
        <v>1</v>
      </c>
      <c r="H85" s="63">
        <v>1</v>
      </c>
      <c r="I85" s="28">
        <f t="shared" si="5"/>
        <v>1</v>
      </c>
    </row>
    <row r="86" spans="1:9" x14ac:dyDescent="0.25">
      <c r="A86" s="3"/>
      <c r="B86" s="6" t="s">
        <v>7</v>
      </c>
      <c r="C86" s="35">
        <v>2</v>
      </c>
      <c r="D86" s="45">
        <v>1</v>
      </c>
      <c r="E86" s="28">
        <f t="shared" si="3"/>
        <v>0.5</v>
      </c>
      <c r="F86" s="7">
        <v>1</v>
      </c>
      <c r="G86" s="55">
        <f t="shared" si="4"/>
        <v>0.5</v>
      </c>
      <c r="H86" s="63">
        <v>2</v>
      </c>
      <c r="I86" s="28">
        <f t="shared" si="5"/>
        <v>1</v>
      </c>
    </row>
    <row r="87" spans="1:9" x14ac:dyDescent="0.25">
      <c r="A87" s="3"/>
      <c r="B87" s="6" t="s">
        <v>11</v>
      </c>
      <c r="C87" s="35">
        <v>3</v>
      </c>
      <c r="D87" s="45">
        <v>2</v>
      </c>
      <c r="E87" s="28">
        <f t="shared" si="3"/>
        <v>0.66666666666666663</v>
      </c>
      <c r="F87" s="7">
        <v>1</v>
      </c>
      <c r="G87" s="55">
        <f t="shared" si="4"/>
        <v>0.33333333333333331</v>
      </c>
      <c r="H87" s="63">
        <v>3</v>
      </c>
      <c r="I87" s="28">
        <f t="shared" si="5"/>
        <v>1</v>
      </c>
    </row>
    <row r="88" spans="1:9" x14ac:dyDescent="0.25">
      <c r="A88" s="3"/>
      <c r="B88" s="6" t="s">
        <v>0</v>
      </c>
      <c r="C88" s="35">
        <v>2</v>
      </c>
      <c r="D88" s="45"/>
      <c r="E88" s="28">
        <f t="shared" si="3"/>
        <v>0</v>
      </c>
      <c r="F88" s="7">
        <v>1</v>
      </c>
      <c r="G88" s="55">
        <f t="shared" si="4"/>
        <v>0.5</v>
      </c>
      <c r="H88" s="63">
        <v>1</v>
      </c>
      <c r="I88" s="28">
        <f t="shared" si="5"/>
        <v>0.5</v>
      </c>
    </row>
    <row r="89" spans="1:9" x14ac:dyDescent="0.25">
      <c r="A89" s="3"/>
      <c r="B89" s="6" t="s">
        <v>16</v>
      </c>
      <c r="C89" s="35">
        <v>1</v>
      </c>
      <c r="D89" s="45">
        <v>1</v>
      </c>
      <c r="E89" s="28">
        <f t="shared" si="3"/>
        <v>1</v>
      </c>
      <c r="F89" s="7"/>
      <c r="G89" s="55">
        <f t="shared" si="4"/>
        <v>0</v>
      </c>
      <c r="H89" s="63">
        <v>1</v>
      </c>
      <c r="I89" s="28">
        <f t="shared" si="5"/>
        <v>1</v>
      </c>
    </row>
    <row r="90" spans="1:9" x14ac:dyDescent="0.25">
      <c r="A90" s="3"/>
      <c r="B90" s="6" t="s">
        <v>3</v>
      </c>
      <c r="C90" s="35">
        <v>2</v>
      </c>
      <c r="D90" s="45">
        <v>1</v>
      </c>
      <c r="E90" s="28">
        <f t="shared" si="3"/>
        <v>0.5</v>
      </c>
      <c r="F90" s="7">
        <v>1</v>
      </c>
      <c r="G90" s="55">
        <f t="shared" si="4"/>
        <v>0.5</v>
      </c>
      <c r="H90" s="63">
        <v>2</v>
      </c>
      <c r="I90" s="28">
        <f t="shared" si="5"/>
        <v>1</v>
      </c>
    </row>
    <row r="91" spans="1:9" x14ac:dyDescent="0.25">
      <c r="A91" s="13" t="s">
        <v>30</v>
      </c>
      <c r="B91" s="14"/>
      <c r="C91" s="39">
        <v>12</v>
      </c>
      <c r="D91" s="49">
        <v>5</v>
      </c>
      <c r="E91" s="32">
        <f t="shared" si="3"/>
        <v>0.41666666666666669</v>
      </c>
      <c r="F91" s="15">
        <v>5</v>
      </c>
      <c r="G91" s="59">
        <f t="shared" si="4"/>
        <v>0.41666666666666669</v>
      </c>
      <c r="H91" s="67">
        <v>10</v>
      </c>
      <c r="I91" s="32">
        <f t="shared" si="5"/>
        <v>0.83333333333333337</v>
      </c>
    </row>
    <row r="92" spans="1:9" x14ac:dyDescent="0.25">
      <c r="A92" s="3" t="s">
        <v>17</v>
      </c>
      <c r="B92" s="6" t="s">
        <v>5</v>
      </c>
      <c r="C92" s="35">
        <v>12</v>
      </c>
      <c r="D92" s="45">
        <v>1</v>
      </c>
      <c r="E92" s="28">
        <f t="shared" si="3"/>
        <v>8.3333333333333329E-2</v>
      </c>
      <c r="F92" s="7"/>
      <c r="G92" s="55">
        <f t="shared" si="4"/>
        <v>0</v>
      </c>
      <c r="H92" s="63">
        <v>1</v>
      </c>
      <c r="I92" s="28">
        <f t="shared" si="5"/>
        <v>8.3333333333333329E-2</v>
      </c>
    </row>
    <row r="93" spans="1:9" x14ac:dyDescent="0.25">
      <c r="A93" s="3"/>
      <c r="B93" s="6" t="s">
        <v>9</v>
      </c>
      <c r="C93" s="35">
        <v>1</v>
      </c>
      <c r="D93" s="45"/>
      <c r="E93" s="28">
        <f t="shared" si="3"/>
        <v>0</v>
      </c>
      <c r="F93" s="7"/>
      <c r="G93" s="55">
        <f t="shared" si="4"/>
        <v>0</v>
      </c>
      <c r="H93" s="63"/>
      <c r="I93" s="28">
        <f t="shared" si="5"/>
        <v>0</v>
      </c>
    </row>
    <row r="94" spans="1:9" x14ac:dyDescent="0.25">
      <c r="A94" s="3"/>
      <c r="B94" s="6" t="s">
        <v>7</v>
      </c>
      <c r="C94" s="35">
        <v>1</v>
      </c>
      <c r="D94" s="45"/>
      <c r="E94" s="28">
        <f t="shared" si="3"/>
        <v>0</v>
      </c>
      <c r="F94" s="7"/>
      <c r="G94" s="55">
        <f t="shared" si="4"/>
        <v>0</v>
      </c>
      <c r="H94" s="63"/>
      <c r="I94" s="28">
        <f t="shared" si="5"/>
        <v>0</v>
      </c>
    </row>
    <row r="95" spans="1:9" x14ac:dyDescent="0.25">
      <c r="A95" s="3"/>
      <c r="B95" s="6" t="s">
        <v>11</v>
      </c>
      <c r="C95" s="35">
        <v>11</v>
      </c>
      <c r="D95" s="45">
        <v>2</v>
      </c>
      <c r="E95" s="28">
        <f t="shared" si="3"/>
        <v>0.18181818181818182</v>
      </c>
      <c r="F95" s="7"/>
      <c r="G95" s="55">
        <f t="shared" si="4"/>
        <v>0</v>
      </c>
      <c r="H95" s="63">
        <v>2</v>
      </c>
      <c r="I95" s="28">
        <f t="shared" si="5"/>
        <v>0.18181818181818182</v>
      </c>
    </row>
    <row r="96" spans="1:9" x14ac:dyDescent="0.25">
      <c r="A96" s="3"/>
      <c r="B96" s="6" t="s">
        <v>0</v>
      </c>
      <c r="C96" s="35">
        <v>4</v>
      </c>
      <c r="D96" s="45">
        <v>1</v>
      </c>
      <c r="E96" s="28">
        <f t="shared" si="3"/>
        <v>0.25</v>
      </c>
      <c r="F96" s="7"/>
      <c r="G96" s="55">
        <f t="shared" si="4"/>
        <v>0</v>
      </c>
      <c r="H96" s="63">
        <v>1</v>
      </c>
      <c r="I96" s="28">
        <f t="shared" si="5"/>
        <v>0.25</v>
      </c>
    </row>
    <row r="97" spans="1:9" x14ac:dyDescent="0.25">
      <c r="A97" s="3"/>
      <c r="B97" s="6" t="s">
        <v>16</v>
      </c>
      <c r="C97" s="35">
        <v>3</v>
      </c>
      <c r="D97" s="45"/>
      <c r="E97" s="28">
        <f t="shared" si="3"/>
        <v>0</v>
      </c>
      <c r="F97" s="7">
        <v>1</v>
      </c>
      <c r="G97" s="55">
        <f t="shared" si="4"/>
        <v>0.33333333333333331</v>
      </c>
      <c r="H97" s="63">
        <v>1</v>
      </c>
      <c r="I97" s="28">
        <f t="shared" si="5"/>
        <v>0.33333333333333331</v>
      </c>
    </row>
    <row r="98" spans="1:9" x14ac:dyDescent="0.25">
      <c r="A98" s="3"/>
      <c r="B98" s="6" t="s">
        <v>3</v>
      </c>
      <c r="C98" s="35">
        <v>4</v>
      </c>
      <c r="D98" s="45"/>
      <c r="E98" s="28">
        <f t="shared" si="3"/>
        <v>0</v>
      </c>
      <c r="F98" s="7"/>
      <c r="G98" s="55">
        <f t="shared" si="4"/>
        <v>0</v>
      </c>
      <c r="H98" s="63"/>
      <c r="I98" s="28">
        <f t="shared" si="5"/>
        <v>0</v>
      </c>
    </row>
    <row r="99" spans="1:9" x14ac:dyDescent="0.25">
      <c r="A99" s="13" t="s">
        <v>31</v>
      </c>
      <c r="B99" s="14"/>
      <c r="C99" s="39">
        <v>36</v>
      </c>
      <c r="D99" s="49">
        <v>4</v>
      </c>
      <c r="E99" s="32">
        <f t="shared" si="3"/>
        <v>0.1111111111111111</v>
      </c>
      <c r="F99" s="15">
        <v>1</v>
      </c>
      <c r="G99" s="59">
        <f t="shared" si="4"/>
        <v>2.7777777777777776E-2</v>
      </c>
      <c r="H99" s="67">
        <v>5</v>
      </c>
      <c r="I99" s="32">
        <f t="shared" si="5"/>
        <v>0.1388888888888889</v>
      </c>
    </row>
    <row r="100" spans="1:9" x14ac:dyDescent="0.25">
      <c r="A100" s="1" t="s">
        <v>40</v>
      </c>
      <c r="B100" s="1"/>
      <c r="C100" s="1"/>
      <c r="D100" s="1"/>
      <c r="E100" s="1"/>
      <c r="F100" s="1"/>
      <c r="G100" s="1"/>
      <c r="H100" s="1"/>
      <c r="I100" s="1"/>
    </row>
    <row r="101" spans="1:9" ht="17.25" customHeight="1" x14ac:dyDescent="0.25">
      <c r="A101" s="68" t="s">
        <v>43</v>
      </c>
      <c r="B101" s="68"/>
      <c r="C101" s="68"/>
      <c r="D101" s="68"/>
      <c r="E101" s="68"/>
      <c r="F101" s="68"/>
      <c r="G101" s="68"/>
      <c r="H101" s="68"/>
      <c r="I101" s="68"/>
    </row>
    <row r="102" spans="1:9" x14ac:dyDescent="0.25">
      <c r="A102" s="68"/>
      <c r="B102" s="68"/>
      <c r="C102" s="68"/>
      <c r="D102" s="68"/>
      <c r="E102" s="68"/>
      <c r="F102" s="68"/>
      <c r="G102" s="68"/>
      <c r="H102" s="68"/>
      <c r="I102" s="68"/>
    </row>
    <row r="103" spans="1:9" ht="15" customHeight="1" x14ac:dyDescent="0.25">
      <c r="A103" s="68" t="s">
        <v>41</v>
      </c>
      <c r="B103" s="68"/>
      <c r="C103" s="68"/>
      <c r="D103" s="68"/>
      <c r="E103" s="68"/>
      <c r="F103" s="68"/>
      <c r="G103" s="68"/>
      <c r="H103" s="68"/>
      <c r="I103" s="68"/>
    </row>
    <row r="104" spans="1:9" x14ac:dyDescent="0.25">
      <c r="A104" s="68"/>
      <c r="B104" s="68"/>
      <c r="C104" s="68"/>
      <c r="D104" s="68"/>
      <c r="E104" s="68"/>
      <c r="F104" s="68"/>
      <c r="G104" s="68"/>
      <c r="H104" s="68"/>
      <c r="I104" s="68"/>
    </row>
  </sheetData>
  <mergeCells count="7">
    <mergeCell ref="A103:I104"/>
    <mergeCell ref="A101:I102"/>
    <mergeCell ref="D5:I6"/>
    <mergeCell ref="H7:I7"/>
    <mergeCell ref="F7:G7"/>
    <mergeCell ref="D7:E7"/>
    <mergeCell ref="A3: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Q6</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C Lopez</dc:creator>
  <cp:lastModifiedBy>Beatriz C Lopez</cp:lastModifiedBy>
  <dcterms:created xsi:type="dcterms:W3CDTF">2019-09-27T00:24:39Z</dcterms:created>
  <dcterms:modified xsi:type="dcterms:W3CDTF">2019-09-27T01:12:51Z</dcterms:modified>
</cp:coreProperties>
</file>