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wcitss-my.sharepoint.com/personal/karyn_vanwhy_azwestern_edu/Documents/Perkins/"/>
    </mc:Choice>
  </mc:AlternateContent>
  <xr:revisionPtr revIDLastSave="0" documentId="8_{C9D98D4A-58FF-464F-8EB5-1BEFF552754C}" xr6:coauthVersionLast="36" xr6:coauthVersionMax="36" xr10:uidLastSave="{00000000-0000-0000-0000-000000000000}"/>
  <workbookProtection workbookAlgorithmName="SHA-512" workbookHashValue="4VSg6FDjdIZ6I1r3XbFn6mC/fREo4Z5TMGGFwrHvMZ9+hF1JCDHJqSDZH+4anbqGIlKMxBqXs3GLSVmpqo9i5A==" workbookSaltValue="xvVgUb7WaZ8xE6M4DQFeTA==" workbookSpinCount="100000" lockStructure="1"/>
  <bookViews>
    <workbookView xWindow="0" yWindow="0" windowWidth="19200" windowHeight="11388" xr2:uid="{00000000-000D-0000-FFFF-FFFF00000000}"/>
  </bookViews>
  <sheets>
    <sheet name="Item 1" sheetId="5" r:id="rId1"/>
  </sheets>
  <calcPr calcId="191029"/>
</workbook>
</file>

<file path=xl/calcChain.xml><?xml version="1.0" encoding="utf-8"?>
<calcChain xmlns="http://schemas.openxmlformats.org/spreadsheetml/2006/main">
  <c r="M17" i="5" l="1"/>
  <c r="D7" i="5"/>
  <c r="E7" i="5" s="1"/>
  <c r="H7" i="5" s="1"/>
  <c r="D8" i="5"/>
  <c r="D9" i="5"/>
  <c r="D10" i="5"/>
  <c r="D11" i="5"/>
  <c r="E11" i="5" s="1"/>
  <c r="D12" i="5"/>
  <c r="D13" i="5"/>
  <c r="D14" i="5"/>
  <c r="D15" i="5"/>
  <c r="E15" i="5" s="1"/>
  <c r="D16" i="5"/>
  <c r="E16" i="5" s="1"/>
  <c r="D5" i="5"/>
  <c r="E5" i="5" s="1"/>
  <c r="H5" i="5" s="1"/>
  <c r="H14" i="5"/>
  <c r="E8" i="5"/>
  <c r="E9" i="5"/>
  <c r="E12" i="5"/>
  <c r="E14" i="5"/>
  <c r="H9" i="5" l="1"/>
  <c r="H11" i="5"/>
  <c r="E10" i="5"/>
  <c r="H15" i="5"/>
  <c r="H8" i="5"/>
  <c r="H16" i="5"/>
  <c r="E13" i="5"/>
  <c r="H12" i="5"/>
  <c r="D6" i="5"/>
  <c r="E6" i="5" s="1"/>
  <c r="H6" i="5" s="1"/>
  <c r="H10" i="5" l="1"/>
  <c r="H13" i="5"/>
  <c r="G1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Karyn M.M. Van Why</author>
  </authors>
  <commentList>
    <comment ref="H3" authorId="0" shapeId="0" xr:uid="{C901FBFB-0363-4496-9305-7A8BD291614E}">
      <text>
        <r>
          <rPr>
            <b/>
            <sz val="9"/>
            <color indexed="81"/>
            <rFont val="Tahoma"/>
            <family val="2"/>
          </rPr>
          <t>Karyn M.M. Van Why:</t>
        </r>
        <r>
          <rPr>
            <sz val="9"/>
            <color indexed="81"/>
            <rFont val="Tahoma"/>
            <family val="2"/>
          </rPr>
          <t xml:space="preserve">
Include your program cost center.  This is a 5 digit number </t>
        </r>
      </text>
    </comment>
    <comment ref="D4" authorId="0" shapeId="0" xr:uid="{88BEF7B5-270A-46DB-A8B3-8D8F62C51BAB}">
      <text>
        <r>
          <rPr>
            <b/>
            <sz val="9"/>
            <color indexed="81"/>
            <rFont val="Tahoma"/>
            <family val="2"/>
          </rPr>
          <t>Karyn M.M. Van Why:</t>
        </r>
        <r>
          <rPr>
            <sz val="9"/>
            <color indexed="81"/>
            <rFont val="Tahoma"/>
            <family val="2"/>
          </rPr>
          <t xml:space="preserve">
Tax must be included.  If the vendor does not charge tax, use the 5.6% Use Tax rate already included as a formula in column F
</t>
        </r>
      </text>
    </comment>
    <comment ref="I4" authorId="0" shapeId="0" xr:uid="{C50210E4-BEBE-43F7-A631-4330DBC431B9}">
      <text>
        <r>
          <rPr>
            <b/>
            <sz val="9"/>
            <color indexed="81"/>
            <rFont val="Tahoma"/>
            <family val="2"/>
          </rPr>
          <t>Karyn M.M. Van Why:</t>
        </r>
        <r>
          <rPr>
            <sz val="9"/>
            <color indexed="81"/>
            <rFont val="Tahoma"/>
            <family val="2"/>
          </rPr>
          <t xml:space="preserve">
 1= High Priority
10= Low Priority</t>
        </r>
      </text>
    </comment>
    <comment ref="K4" authorId="0" shapeId="0" xr:uid="{E8AB48B6-4832-494F-8B34-7806DEE2B6D2}">
      <text>
        <r>
          <rPr>
            <b/>
            <sz val="9"/>
            <color indexed="81"/>
            <rFont val="Tahoma"/>
            <family val="2"/>
          </rPr>
          <t>Karyn M.M. Van Why:</t>
        </r>
        <r>
          <rPr>
            <sz val="9"/>
            <color indexed="81"/>
            <rFont val="Tahoma"/>
            <family val="2"/>
          </rPr>
          <t xml:space="preserve">
*Does this meet the criterias for a PROJECT?  If so contact Teresa Fort.</t>
        </r>
      </text>
    </comment>
    <comment ref="N4" authorId="0" shapeId="0" xr:uid="{EA730833-C97A-42C7-80AE-E0E2A9C318B7}">
      <text>
        <r>
          <rPr>
            <b/>
            <sz val="9"/>
            <color indexed="81"/>
            <rFont val="Tahoma"/>
            <family val="2"/>
          </rPr>
          <t>Karyn M.M. Van Why:</t>
        </r>
        <r>
          <rPr>
            <sz val="9"/>
            <color indexed="81"/>
            <rFont val="Tahoma"/>
            <family val="2"/>
          </rPr>
          <t xml:space="preserve">
If equipment is listed seperately but cannot work unless another part of the equipment is purchased, note this in column N</t>
        </r>
      </text>
    </comment>
  </commentList>
</comments>
</file>

<file path=xl/sharedStrings.xml><?xml version="1.0" encoding="utf-8"?>
<sst xmlns="http://schemas.openxmlformats.org/spreadsheetml/2006/main" count="46" uniqueCount="46">
  <si>
    <t>Vendor</t>
  </si>
  <si>
    <t>Item Description</t>
  </si>
  <si>
    <t>Tax</t>
  </si>
  <si>
    <t>Grant Requirement</t>
  </si>
  <si>
    <t>Program:</t>
  </si>
  <si>
    <t>MGM (Example)</t>
  </si>
  <si>
    <t>3/8 Air Ratchets (Example)</t>
  </si>
  <si>
    <t>How does this expenditure increase student participation in non-traditional fields and prepare them for employment?</t>
  </si>
  <si>
    <t>How does this expenditure improve student retention or transfer to a BA program?</t>
  </si>
  <si>
    <t>Will this expenditure serve any Programs of Study activities and if so, which POS(es) will it support and how?</t>
  </si>
  <si>
    <t>How does this expenditure support our students with obtaining an industry-recognized credential, certificate or degree by our students?</t>
  </si>
  <si>
    <t>How does this expenditure increase student placement or retention in military service, apprenticeship programs or employment?</t>
  </si>
  <si>
    <t>Requestor:</t>
  </si>
  <si>
    <t>Budget:</t>
  </si>
  <si>
    <t>Total
Amount</t>
  </si>
  <si>
    <t>Cost 
per Item</t>
  </si>
  <si>
    <t>QTY</t>
  </si>
  <si>
    <t>Priority
1-10</t>
  </si>
  <si>
    <t>Yes</t>
  </si>
  <si>
    <t>No</t>
  </si>
  <si>
    <t>Request Date:</t>
  </si>
  <si>
    <t>Funded</t>
  </si>
  <si>
    <t>Notes</t>
  </si>
  <si>
    <t xml:space="preserve">revised quote </t>
  </si>
  <si>
    <t>Total Requested</t>
  </si>
  <si>
    <t>1P1 - 
Technical
Skills Attainment</t>
  </si>
  <si>
    <t>2P1 - 
Credential, Certificate or Degree</t>
  </si>
  <si>
    <t>3P1 - 
Student Retention or Transfer</t>
  </si>
  <si>
    <t>4P1 - 
Student Placement</t>
  </si>
  <si>
    <t>5P1 - 
Nontraditional Participation</t>
  </si>
  <si>
    <t>5P2 - 
Nontraditional Completion</t>
  </si>
  <si>
    <t>Performance
Measure</t>
  </si>
  <si>
    <t>Programs of Study</t>
  </si>
  <si>
    <t>Unit
Subtotal</t>
  </si>
  <si>
    <t>Y</t>
  </si>
  <si>
    <t>Amount
Funded</t>
  </si>
  <si>
    <t>Perkins Grant Equipment Request</t>
  </si>
  <si>
    <t>How does this expenditure improve the technical skills of CTE students to meet industry standards and/or how does it integrate academics with career and technical programs?</t>
  </si>
  <si>
    <t>How does this expenditure increase student completion in non-traditional fields?</t>
  </si>
  <si>
    <t>template updated 1/28/2021</t>
  </si>
  <si>
    <t>10-</t>
  </si>
  <si>
    <t>XXXX</t>
  </si>
  <si>
    <t>Shipping/
Freight</t>
  </si>
  <si>
    <t>Quote
Included</t>
  </si>
  <si>
    <t>Tech
Related*</t>
  </si>
  <si>
    <r>
      <t xml:space="preserve"> State objective and how it will be evaluated (needs to be specific
 and </t>
    </r>
    <r>
      <rPr>
        <b/>
        <u/>
        <sz val="10"/>
        <rFont val="Arial"/>
        <family val="2"/>
      </rPr>
      <t>measurable,</t>
    </r>
    <r>
      <rPr>
        <b/>
        <sz val="10"/>
        <rFont val="Arial"/>
        <family val="2"/>
      </rPr>
      <t xml:space="preserve"> so that we can submit documentation, 
when the objective has been completed!)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</si>
</sst>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b/>
      <sz val="9"/>
      <color theme="0" tint="-0.249977111117893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0" tint="-0.249977111117893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left" wrapText="1"/>
    </xf>
    <xf numFmtId="0" fontId="23" fillId="0" borderId="0" xfId="0" applyFont="1"/>
    <xf numFmtId="44" fontId="19" fillId="0" borderId="2" xfId="1" applyFont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1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1" fillId="0" borderId="2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wrapText="1"/>
    </xf>
    <xf numFmtId="0" fontId="7" fillId="0" borderId="3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/>
    <xf numFmtId="4" fontId="9" fillId="0" borderId="0" xfId="0" applyNumberFormat="1" applyFont="1"/>
    <xf numFmtId="0" fontId="15" fillId="0" borderId="4" xfId="0" applyFont="1" applyBorder="1" applyAlignment="1" applyProtection="1">
      <alignment horizontal="center"/>
      <protection locked="0"/>
    </xf>
    <xf numFmtId="14" fontId="7" fillId="0" borderId="3" xfId="0" applyNumberFormat="1" applyFont="1" applyBorder="1" applyAlignment="1" applyProtection="1">
      <protection locked="0"/>
    </xf>
    <xf numFmtId="4" fontId="23" fillId="0" borderId="2" xfId="0" applyNumberFormat="1" applyFont="1" applyBorder="1" applyAlignment="1" applyProtection="1">
      <alignment horizontal="right" vertical="center"/>
      <protection locked="0"/>
    </xf>
    <xf numFmtId="1" fontId="2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12" fillId="2" borderId="2" xfId="0" applyFont="1" applyFill="1" applyBorder="1" applyAlignment="1" applyProtection="1">
      <alignment horizontal="center" vertical="center" wrapText="1"/>
    </xf>
    <xf numFmtId="1" fontId="12" fillId="2" borderId="2" xfId="0" applyNumberFormat="1" applyFont="1" applyFill="1" applyBorder="1" applyAlignment="1" applyProtection="1">
      <alignment horizontal="center" vertical="center" wrapText="1"/>
    </xf>
    <xf numFmtId="4" fontId="12" fillId="2" borderId="2" xfId="0" applyNumberFormat="1" applyFont="1" applyFill="1" applyBorder="1" applyAlignment="1" applyProtection="1">
      <alignment horizontal="center" vertical="center" wrapText="1"/>
    </xf>
    <xf numFmtId="44" fontId="13" fillId="3" borderId="2" xfId="1" applyFont="1" applyFill="1" applyBorder="1" applyAlignment="1" applyProtection="1">
      <alignment horizontal="center" vertical="center" wrapText="1"/>
    </xf>
    <xf numFmtId="1" fontId="13" fillId="3" borderId="2" xfId="1" applyNumberFormat="1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/>
    </xf>
    <xf numFmtId="4" fontId="22" fillId="2" borderId="2" xfId="0" applyNumberFormat="1" applyFont="1" applyFill="1" applyBorder="1" applyAlignment="1" applyProtection="1">
      <alignment horizontal="center"/>
    </xf>
    <xf numFmtId="0" fontId="22" fillId="3" borderId="2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1" fontId="15" fillId="0" borderId="0" xfId="0" applyNumberFormat="1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164" fontId="23" fillId="2" borderId="2" xfId="0" applyNumberFormat="1" applyFont="1" applyFill="1" applyBorder="1" applyAlignment="1" applyProtection="1">
      <alignment vertical="center"/>
    </xf>
    <xf numFmtId="0" fontId="19" fillId="2" borderId="2" xfId="0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vertical="center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164" fontId="14" fillId="0" borderId="0" xfId="0" applyNumberFormat="1" applyFont="1" applyBorder="1" applyAlignment="1" applyProtection="1"/>
    <xf numFmtId="0" fontId="14" fillId="0" borderId="0" xfId="0" applyNumberFormat="1" applyFont="1" applyBorder="1" applyAlignment="1" applyProtection="1">
      <alignment horizontal="center"/>
    </xf>
    <xf numFmtId="1" fontId="14" fillId="0" borderId="0" xfId="0" applyNumberFormat="1" applyFont="1" applyBorder="1" applyAlignment="1" applyProtection="1"/>
    <xf numFmtId="164" fontId="15" fillId="0" borderId="0" xfId="0" applyNumberFormat="1" applyFont="1" applyBorder="1" applyAlignment="1" applyProtection="1">
      <alignment horizontal="right"/>
    </xf>
    <xf numFmtId="164" fontId="15" fillId="0" borderId="0" xfId="0" applyNumberFormat="1" applyFont="1" applyBorder="1" applyAlignment="1" applyProtection="1">
      <alignment horizontal="right"/>
    </xf>
    <xf numFmtId="164" fontId="15" fillId="0" borderId="0" xfId="0" applyNumberFormat="1" applyFont="1" applyBorder="1" applyAlignment="1" applyProtection="1">
      <alignment horizontal="center"/>
    </xf>
    <xf numFmtId="164" fontId="10" fillId="0" borderId="0" xfId="0" applyNumberFormat="1" applyFont="1" applyBorder="1" applyAlignment="1" applyProtection="1"/>
    <xf numFmtId="165" fontId="9" fillId="0" borderId="0" xfId="1" applyNumberFormat="1" applyFont="1" applyProtection="1"/>
    <xf numFmtId="164" fontId="15" fillId="0" borderId="3" xfId="0" applyNumberFormat="1" applyFont="1" applyBorder="1" applyAlignment="1" applyProtection="1">
      <alignment horizontal="right"/>
    </xf>
    <xf numFmtId="164" fontId="15" fillId="0" borderId="3" xfId="0" applyNumberFormat="1" applyFont="1" applyBorder="1" applyAlignment="1" applyProtection="1">
      <alignment horizontal="center"/>
    </xf>
    <xf numFmtId="164" fontId="10" fillId="0" borderId="3" xfId="0" applyNumberFormat="1" applyFont="1" applyBorder="1" applyAlignment="1" applyProtection="1"/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center"/>
      <protection locked="0"/>
    </xf>
    <xf numFmtId="2" fontId="23" fillId="0" borderId="2" xfId="0" applyNumberFormat="1" applyFont="1" applyBorder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Normal="100" workbookViewId="0">
      <selection activeCell="E1" sqref="E1:G1"/>
    </sheetView>
  </sheetViews>
  <sheetFormatPr defaultColWidth="8.88671875" defaultRowHeight="13.8" x14ac:dyDescent="0.25"/>
  <cols>
    <col min="1" max="1" width="15.5546875" style="2" customWidth="1"/>
    <col min="2" max="2" width="39.6640625" style="2" bestFit="1" customWidth="1"/>
    <col min="3" max="3" width="12.5546875" style="2" customWidth="1"/>
    <col min="4" max="4" width="11.21875" style="2" customWidth="1"/>
    <col min="5" max="5" width="9" style="23" customWidth="1"/>
    <col min="6" max="6" width="5.44140625" style="2" customWidth="1"/>
    <col min="7" max="7" width="8.21875" style="24" bestFit="1" customWidth="1"/>
    <col min="8" max="8" width="15.109375" style="2" customWidth="1"/>
    <col min="9" max="9" width="6.44140625" style="2" bestFit="1" customWidth="1"/>
    <col min="10" max="11" width="7.5546875" style="2" bestFit="1" customWidth="1"/>
    <col min="12" max="12" width="7.33203125" style="3" customWidth="1"/>
    <col min="13" max="13" width="8.88671875" style="2" bestFit="1" customWidth="1"/>
    <col min="14" max="14" width="10.88671875" style="3" bestFit="1" customWidth="1"/>
    <col min="15" max="15" width="8.6640625" style="2" bestFit="1" customWidth="1"/>
    <col min="16" max="16384" width="8.88671875" style="2"/>
  </cols>
  <sheetData>
    <row r="1" spans="1:14" s="1" customFormat="1" ht="17.399999999999999" x14ac:dyDescent="0.3">
      <c r="A1" s="29" t="s">
        <v>36</v>
      </c>
      <c r="B1" s="29"/>
      <c r="C1" s="31" t="s">
        <v>4</v>
      </c>
      <c r="D1" s="31"/>
      <c r="E1" s="20"/>
      <c r="F1" s="20"/>
      <c r="G1" s="20"/>
      <c r="H1" s="47"/>
      <c r="I1" s="47"/>
      <c r="J1" s="29"/>
      <c r="K1" s="29"/>
      <c r="L1" s="48"/>
      <c r="M1" s="29"/>
      <c r="N1" s="48"/>
    </row>
    <row r="2" spans="1:14" s="1" customFormat="1" ht="28.8" x14ac:dyDescent="0.3">
      <c r="A2" s="30" t="s">
        <v>20</v>
      </c>
      <c r="B2" s="26"/>
      <c r="C2" s="31" t="s">
        <v>12</v>
      </c>
      <c r="D2" s="31"/>
      <c r="E2" s="20"/>
      <c r="F2" s="20"/>
      <c r="G2" s="20"/>
      <c r="H2" s="49"/>
      <c r="I2" s="49"/>
      <c r="J2" s="50" t="s">
        <v>39</v>
      </c>
      <c r="K2" s="50"/>
      <c r="L2" s="51"/>
      <c r="M2" s="52"/>
      <c r="N2" s="48"/>
    </row>
    <row r="3" spans="1:14" x14ac:dyDescent="0.25">
      <c r="A3" s="45"/>
      <c r="B3" s="45"/>
      <c r="C3" s="32" t="s">
        <v>13</v>
      </c>
      <c r="D3" s="32"/>
      <c r="E3" s="46" t="s">
        <v>40</v>
      </c>
      <c r="F3" s="25" t="s">
        <v>41</v>
      </c>
      <c r="G3" s="25"/>
      <c r="H3" s="75"/>
      <c r="I3" s="41"/>
      <c r="J3" s="42"/>
      <c r="K3" s="42"/>
      <c r="L3" s="43"/>
      <c r="M3" s="42"/>
      <c r="N3" s="44"/>
    </row>
    <row r="4" spans="1:14" s="4" customFormat="1" ht="34.950000000000003" customHeight="1" x14ac:dyDescent="0.25">
      <c r="A4" s="33" t="s">
        <v>0</v>
      </c>
      <c r="B4" s="33" t="s">
        <v>1</v>
      </c>
      <c r="C4" s="33" t="s">
        <v>15</v>
      </c>
      <c r="D4" s="33" t="s">
        <v>2</v>
      </c>
      <c r="E4" s="34" t="s">
        <v>33</v>
      </c>
      <c r="F4" s="33" t="s">
        <v>16</v>
      </c>
      <c r="G4" s="35" t="s">
        <v>42</v>
      </c>
      <c r="H4" s="33" t="s">
        <v>14</v>
      </c>
      <c r="I4" s="33" t="s">
        <v>17</v>
      </c>
      <c r="J4" s="33" t="s">
        <v>43</v>
      </c>
      <c r="K4" s="33" t="s">
        <v>44</v>
      </c>
      <c r="L4" s="33" t="s">
        <v>21</v>
      </c>
      <c r="M4" s="33" t="s">
        <v>35</v>
      </c>
      <c r="N4" s="33" t="s">
        <v>22</v>
      </c>
    </row>
    <row r="5" spans="1:14" s="9" customFormat="1" ht="12" x14ac:dyDescent="0.2">
      <c r="A5" s="11" t="s">
        <v>5</v>
      </c>
      <c r="B5" s="11" t="s">
        <v>6</v>
      </c>
      <c r="C5" s="36">
        <v>349</v>
      </c>
      <c r="D5" s="36">
        <f>C5*5.6%</f>
        <v>19.543999999999997</v>
      </c>
      <c r="E5" s="36">
        <f>C5+D5</f>
        <v>368.54399999999998</v>
      </c>
      <c r="F5" s="37">
        <v>10</v>
      </c>
      <c r="G5" s="36">
        <v>450</v>
      </c>
      <c r="H5" s="36">
        <f>(E5*F5)+G5</f>
        <v>4135.4399999999996</v>
      </c>
      <c r="I5" s="11">
        <v>1</v>
      </c>
      <c r="J5" s="11" t="s">
        <v>18</v>
      </c>
      <c r="K5" s="11" t="s">
        <v>19</v>
      </c>
      <c r="L5" s="38" t="s">
        <v>34</v>
      </c>
      <c r="M5" s="39">
        <v>325</v>
      </c>
      <c r="N5" s="40" t="s">
        <v>23</v>
      </c>
    </row>
    <row r="6" spans="1:14" s="16" customFormat="1" ht="13.2" x14ac:dyDescent="0.3">
      <c r="A6" s="13"/>
      <c r="B6" s="12"/>
      <c r="C6" s="27"/>
      <c r="D6" s="27">
        <f>C6*5.6%</f>
        <v>0</v>
      </c>
      <c r="E6" s="76">
        <f>C6+D6</f>
        <v>0</v>
      </c>
      <c r="F6" s="28"/>
      <c r="G6" s="27"/>
      <c r="H6" s="53">
        <f t="shared" ref="H6:H16" si="0">(E6*F6)+G6</f>
        <v>0</v>
      </c>
      <c r="I6" s="14"/>
      <c r="J6" s="10"/>
      <c r="K6" s="15"/>
      <c r="L6" s="54"/>
      <c r="M6" s="55"/>
      <c r="N6" s="15"/>
    </row>
    <row r="7" spans="1:14" s="16" customFormat="1" ht="13.2" x14ac:dyDescent="0.3">
      <c r="A7" s="17"/>
      <c r="B7" s="12"/>
      <c r="C7" s="27"/>
      <c r="D7" s="27">
        <f t="shared" ref="D7:D16" si="1">C7*5.6%</f>
        <v>0</v>
      </c>
      <c r="E7" s="76">
        <f t="shared" ref="E7:E16" si="2">C7+D7</f>
        <v>0</v>
      </c>
      <c r="F7" s="28"/>
      <c r="G7" s="27"/>
      <c r="H7" s="53">
        <f t="shared" si="0"/>
        <v>0</v>
      </c>
      <c r="I7" s="14"/>
      <c r="J7" s="10"/>
      <c r="K7" s="15"/>
      <c r="L7" s="54"/>
      <c r="M7" s="55"/>
      <c r="N7" s="15"/>
    </row>
    <row r="8" spans="1:14" s="16" customFormat="1" ht="13.2" x14ac:dyDescent="0.3">
      <c r="A8" s="17"/>
      <c r="B8" s="12"/>
      <c r="C8" s="27"/>
      <c r="D8" s="27">
        <f t="shared" si="1"/>
        <v>0</v>
      </c>
      <c r="E8" s="76">
        <f t="shared" si="2"/>
        <v>0</v>
      </c>
      <c r="F8" s="28"/>
      <c r="G8" s="27"/>
      <c r="H8" s="53">
        <f t="shared" si="0"/>
        <v>0</v>
      </c>
      <c r="I8" s="14"/>
      <c r="J8" s="10"/>
      <c r="K8" s="15"/>
      <c r="L8" s="54"/>
      <c r="M8" s="55"/>
      <c r="N8" s="15"/>
    </row>
    <row r="9" spans="1:14" s="16" customFormat="1" ht="13.2" x14ac:dyDescent="0.3">
      <c r="A9" s="17"/>
      <c r="B9" s="18"/>
      <c r="C9" s="27"/>
      <c r="D9" s="27">
        <f t="shared" si="1"/>
        <v>0</v>
      </c>
      <c r="E9" s="76">
        <f t="shared" si="2"/>
        <v>0</v>
      </c>
      <c r="F9" s="28"/>
      <c r="G9" s="27"/>
      <c r="H9" s="53">
        <f t="shared" si="0"/>
        <v>0</v>
      </c>
      <c r="I9" s="14"/>
      <c r="J9" s="10"/>
      <c r="K9" s="15"/>
      <c r="L9" s="54"/>
      <c r="M9" s="55"/>
      <c r="N9" s="15"/>
    </row>
    <row r="10" spans="1:14" s="16" customFormat="1" ht="13.2" x14ac:dyDescent="0.3">
      <c r="A10" s="17"/>
      <c r="B10" s="18"/>
      <c r="C10" s="27"/>
      <c r="D10" s="27">
        <f t="shared" si="1"/>
        <v>0</v>
      </c>
      <c r="E10" s="76">
        <f t="shared" si="2"/>
        <v>0</v>
      </c>
      <c r="F10" s="28"/>
      <c r="G10" s="27"/>
      <c r="H10" s="53">
        <f t="shared" si="0"/>
        <v>0</v>
      </c>
      <c r="I10" s="14"/>
      <c r="J10" s="10"/>
      <c r="K10" s="15"/>
      <c r="L10" s="54"/>
      <c r="M10" s="55"/>
      <c r="N10" s="15"/>
    </row>
    <row r="11" spans="1:14" s="16" customFormat="1" ht="13.2" x14ac:dyDescent="0.3">
      <c r="A11" s="17"/>
      <c r="B11" s="18"/>
      <c r="C11" s="27"/>
      <c r="D11" s="27">
        <f t="shared" si="1"/>
        <v>0</v>
      </c>
      <c r="E11" s="76">
        <f t="shared" si="2"/>
        <v>0</v>
      </c>
      <c r="F11" s="28"/>
      <c r="G11" s="27"/>
      <c r="H11" s="53">
        <f t="shared" si="0"/>
        <v>0</v>
      </c>
      <c r="I11" s="14"/>
      <c r="J11" s="10"/>
      <c r="K11" s="15"/>
      <c r="L11" s="54"/>
      <c r="M11" s="55"/>
      <c r="N11" s="15"/>
    </row>
    <row r="12" spans="1:14" s="16" customFormat="1" ht="13.2" x14ac:dyDescent="0.3">
      <c r="A12" s="17"/>
      <c r="B12" s="18"/>
      <c r="C12" s="27"/>
      <c r="D12" s="27">
        <f t="shared" si="1"/>
        <v>0</v>
      </c>
      <c r="E12" s="76">
        <f t="shared" si="2"/>
        <v>0</v>
      </c>
      <c r="F12" s="28"/>
      <c r="G12" s="27"/>
      <c r="H12" s="53">
        <f t="shared" si="0"/>
        <v>0</v>
      </c>
      <c r="I12" s="14"/>
      <c r="J12" s="10"/>
      <c r="K12" s="15"/>
      <c r="L12" s="54"/>
      <c r="M12" s="55"/>
      <c r="N12" s="15"/>
    </row>
    <row r="13" spans="1:14" s="16" customFormat="1" ht="13.2" x14ac:dyDescent="0.3">
      <c r="A13" s="17"/>
      <c r="B13" s="18"/>
      <c r="C13" s="27"/>
      <c r="D13" s="27">
        <f t="shared" si="1"/>
        <v>0</v>
      </c>
      <c r="E13" s="76">
        <f t="shared" si="2"/>
        <v>0</v>
      </c>
      <c r="F13" s="28"/>
      <c r="G13" s="27"/>
      <c r="H13" s="53">
        <f t="shared" si="0"/>
        <v>0</v>
      </c>
      <c r="I13" s="14"/>
      <c r="J13" s="10"/>
      <c r="K13" s="15"/>
      <c r="L13" s="54"/>
      <c r="M13" s="55"/>
      <c r="N13" s="15"/>
    </row>
    <row r="14" spans="1:14" s="16" customFormat="1" ht="13.2" x14ac:dyDescent="0.3">
      <c r="A14" s="17"/>
      <c r="B14" s="18"/>
      <c r="C14" s="27"/>
      <c r="D14" s="27">
        <f t="shared" si="1"/>
        <v>0</v>
      </c>
      <c r="E14" s="76">
        <f t="shared" si="2"/>
        <v>0</v>
      </c>
      <c r="F14" s="28"/>
      <c r="G14" s="27"/>
      <c r="H14" s="53">
        <f t="shared" si="0"/>
        <v>0</v>
      </c>
      <c r="I14" s="14"/>
      <c r="J14" s="10"/>
      <c r="K14" s="15"/>
      <c r="L14" s="54"/>
      <c r="M14" s="55"/>
      <c r="N14" s="15"/>
    </row>
    <row r="15" spans="1:14" s="16" customFormat="1" ht="13.2" x14ac:dyDescent="0.3">
      <c r="A15" s="17"/>
      <c r="B15" s="18"/>
      <c r="C15" s="27"/>
      <c r="D15" s="27">
        <f t="shared" si="1"/>
        <v>0</v>
      </c>
      <c r="E15" s="76">
        <f t="shared" si="2"/>
        <v>0</v>
      </c>
      <c r="F15" s="28"/>
      <c r="G15" s="27"/>
      <c r="H15" s="53">
        <f t="shared" si="0"/>
        <v>0</v>
      </c>
      <c r="I15" s="14"/>
      <c r="J15" s="10"/>
      <c r="K15" s="15"/>
      <c r="L15" s="54"/>
      <c r="M15" s="55"/>
      <c r="N15" s="15"/>
    </row>
    <row r="16" spans="1:14" s="16" customFormat="1" ht="13.2" x14ac:dyDescent="0.3">
      <c r="A16" s="17"/>
      <c r="B16" s="18"/>
      <c r="C16" s="27"/>
      <c r="D16" s="27">
        <f t="shared" si="1"/>
        <v>0</v>
      </c>
      <c r="E16" s="76">
        <f t="shared" si="2"/>
        <v>0</v>
      </c>
      <c r="F16" s="28"/>
      <c r="G16" s="27"/>
      <c r="H16" s="53">
        <f t="shared" si="0"/>
        <v>0</v>
      </c>
      <c r="I16" s="14"/>
      <c r="J16" s="10"/>
      <c r="K16" s="15"/>
      <c r="L16" s="54"/>
      <c r="M16" s="55"/>
      <c r="N16" s="15"/>
    </row>
    <row r="17" spans="1:15" ht="14.4" customHeight="1" x14ac:dyDescent="0.25">
      <c r="A17" s="58"/>
      <c r="B17" s="58"/>
      <c r="C17" s="59"/>
      <c r="D17" s="60"/>
      <c r="E17" s="61"/>
      <c r="F17" s="62" t="s">
        <v>24</v>
      </c>
      <c r="G17" s="63">
        <f>SUM(H6:H16)</f>
        <v>0</v>
      </c>
      <c r="H17" s="63"/>
      <c r="I17" s="64"/>
      <c r="J17" s="65"/>
      <c r="K17" s="65"/>
      <c r="L17" s="44"/>
      <c r="M17" s="66">
        <f>SUM(M6:M16)</f>
        <v>0</v>
      </c>
      <c r="N17" s="66"/>
      <c r="O17" s="66"/>
    </row>
    <row r="18" spans="1:15" ht="14.4" customHeight="1" x14ac:dyDescent="0.25">
      <c r="A18" s="58"/>
      <c r="B18" s="58"/>
      <c r="C18" s="59"/>
      <c r="D18" s="60"/>
      <c r="E18" s="61"/>
      <c r="F18" s="67"/>
      <c r="G18" s="67"/>
      <c r="H18" s="67"/>
      <c r="I18" s="68"/>
      <c r="J18" s="69"/>
      <c r="K18" s="65"/>
      <c r="L18" s="44"/>
      <c r="M18" s="66"/>
      <c r="N18" s="66"/>
      <c r="O18" s="66"/>
    </row>
    <row r="19" spans="1:15" s="5" customFormat="1" ht="46.5" customHeight="1" x14ac:dyDescent="0.3">
      <c r="A19" s="70" t="s">
        <v>31</v>
      </c>
      <c r="B19" s="71" t="s">
        <v>3</v>
      </c>
      <c r="C19" s="71"/>
      <c r="D19" s="71"/>
      <c r="E19" s="71"/>
      <c r="F19" s="56" t="s">
        <v>45</v>
      </c>
      <c r="G19" s="56"/>
      <c r="H19" s="56"/>
      <c r="I19" s="56"/>
      <c r="J19" s="56"/>
      <c r="K19" s="57"/>
      <c r="L19" s="57"/>
      <c r="M19" s="57"/>
      <c r="N19" s="57"/>
      <c r="O19" s="57"/>
    </row>
    <row r="20" spans="1:15" s="6" customFormat="1" ht="39.6" x14ac:dyDescent="0.25">
      <c r="A20" s="72" t="s">
        <v>25</v>
      </c>
      <c r="B20" s="73" t="s">
        <v>37</v>
      </c>
      <c r="C20" s="73"/>
      <c r="D20" s="73"/>
      <c r="E20" s="7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6" customFormat="1" ht="52.8" x14ac:dyDescent="0.25">
      <c r="A21" s="72" t="s">
        <v>26</v>
      </c>
      <c r="B21" s="73" t="s">
        <v>10</v>
      </c>
      <c r="C21" s="73"/>
      <c r="D21" s="73"/>
      <c r="E21" s="7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6" customFormat="1" ht="39.6" x14ac:dyDescent="0.25">
      <c r="A22" s="72" t="s">
        <v>27</v>
      </c>
      <c r="B22" s="73" t="s">
        <v>8</v>
      </c>
      <c r="C22" s="73"/>
      <c r="D22" s="73"/>
      <c r="E22" s="73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s="6" customFormat="1" ht="39.6" x14ac:dyDescent="0.25">
      <c r="A23" s="72" t="s">
        <v>28</v>
      </c>
      <c r="B23" s="73" t="s">
        <v>11</v>
      </c>
      <c r="C23" s="73"/>
      <c r="D23" s="73"/>
      <c r="E23" s="7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6" customFormat="1" ht="39.6" x14ac:dyDescent="0.25">
      <c r="A24" s="72" t="s">
        <v>29</v>
      </c>
      <c r="B24" s="73" t="s">
        <v>7</v>
      </c>
      <c r="C24" s="73"/>
      <c r="D24" s="73"/>
      <c r="E24" s="73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39.6" x14ac:dyDescent="0.25">
      <c r="A25" s="72" t="s">
        <v>30</v>
      </c>
      <c r="B25" s="73" t="s">
        <v>38</v>
      </c>
      <c r="C25" s="73"/>
      <c r="D25" s="73"/>
      <c r="E25" s="73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26.4" x14ac:dyDescent="0.25">
      <c r="A26" s="72" t="s">
        <v>32</v>
      </c>
      <c r="B26" s="74" t="s">
        <v>9</v>
      </c>
      <c r="C26" s="74"/>
      <c r="D26" s="74"/>
      <c r="E26" s="74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8" spans="1:15" x14ac:dyDescent="0.25">
      <c r="A28" s="7"/>
      <c r="B28" s="19"/>
      <c r="C28" s="19"/>
      <c r="D28" s="19"/>
      <c r="E28" s="19"/>
      <c r="F28" s="19"/>
      <c r="G28" s="19"/>
      <c r="H28" s="8"/>
      <c r="I28" s="8"/>
    </row>
  </sheetData>
  <sheetProtection algorithmName="SHA-512" hashValue="vCROYfio/hpDN7zEuCDJeIHpIcE2Ss9VfARXy4dihH38tJiSysI6c8RNH4CsFOoi/zo/paU22ewtZ5DoOpSTNg==" saltValue="xjD9aQKF4xpsQRPxDHyCYQ==" spinCount="100000" sheet="1" objects="1" scenarios="1" formatColumns="0" formatRows="0" insertRows="0" selectLockedCells="1"/>
  <mergeCells count="24">
    <mergeCell ref="F24:O24"/>
    <mergeCell ref="F25:O25"/>
    <mergeCell ref="F26:O26"/>
    <mergeCell ref="B19:E19"/>
    <mergeCell ref="B20:E20"/>
    <mergeCell ref="B21:E21"/>
    <mergeCell ref="B22:E22"/>
    <mergeCell ref="B23:E23"/>
    <mergeCell ref="C1:D1"/>
    <mergeCell ref="C2:D2"/>
    <mergeCell ref="C3:D3"/>
    <mergeCell ref="B28:G28"/>
    <mergeCell ref="E1:G1"/>
    <mergeCell ref="E2:G2"/>
    <mergeCell ref="F3:G3"/>
    <mergeCell ref="B24:E24"/>
    <mergeCell ref="B25:E25"/>
    <mergeCell ref="B26:E26"/>
    <mergeCell ref="F19:O19"/>
    <mergeCell ref="F20:O20"/>
    <mergeCell ref="F21:O21"/>
    <mergeCell ref="F22:O22"/>
    <mergeCell ref="F23:O23"/>
    <mergeCell ref="G17:H17"/>
  </mergeCells>
  <pageMargins left="0" right="0" top="0" bottom="0" header="0.3" footer="0.3"/>
  <pageSetup scale="8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93521815B9044A4A0E32732452DA4" ma:contentTypeVersion="12" ma:contentTypeDescription="Create a new document." ma:contentTypeScope="" ma:versionID="e98d990e09e402cff2f3ff12e6a8a611">
  <xsd:schema xmlns:xsd="http://www.w3.org/2001/XMLSchema" xmlns:xs="http://www.w3.org/2001/XMLSchema" xmlns:p="http://schemas.microsoft.com/office/2006/metadata/properties" xmlns:ns1="http://schemas.microsoft.com/sharepoint/v3" xmlns:ns3="63c71ef0-86e8-4473-9516-cd61d2d2a560" targetNamespace="http://schemas.microsoft.com/office/2006/metadata/properties" ma:root="true" ma:fieldsID="605dc317395197b529a4a83184b1c0e5" ns1:_="" ns3:_="">
    <xsd:import namespace="http://schemas.microsoft.com/sharepoint/v3"/>
    <xsd:import namespace="63c71ef0-86e8-4473-9516-cd61d2d2a5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71ef0-86e8-4473-9516-cd61d2d2a5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4720A9-CF22-485E-AC7D-47FCF13E1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71ef0-86e8-4473-9516-cd61d2d2a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6756FD-0CDB-4D13-9A5E-558768B21F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D464BD-AF63-4F11-9377-86BF57B80323}">
  <ds:schemaRefs>
    <ds:schemaRef ds:uri="http://purl.org/dc/terms/"/>
    <ds:schemaRef ds:uri="http://schemas.microsoft.com/sharepoint/v3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3c71ef0-86e8-4473-9516-cd61d2d2a560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1</vt:lpstr>
    </vt:vector>
  </TitlesOfParts>
  <Company>Arizona Western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Eiben</dc:creator>
  <cp:lastModifiedBy>Karyn M.M. Van Why</cp:lastModifiedBy>
  <cp:lastPrinted>2020-03-04T18:25:42Z</cp:lastPrinted>
  <dcterms:created xsi:type="dcterms:W3CDTF">2009-03-16T20:10:48Z</dcterms:created>
  <dcterms:modified xsi:type="dcterms:W3CDTF">2021-01-28T21:18:13Z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0x01010099693521815B9044A4A0E32732452DA4</vt:lpwstr>
  </property>
</Properties>
</file>